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Vehicle Details" sheetId="2" state="visible" r:id="rId4"/>
    <sheet name="Journey Log" sheetId="3" state="visible" r:id="rId5"/>
    <sheet name="Monthly Summary" sheetId="4" state="visible" r:id="rId6"/>
    <sheet name="Annual 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<sst xmlns="http://schemas.openxmlformats.org/spreadsheetml/2006/main" count="82" uniqueCount="78">
  <si>
    <t xml:space="preserve">Vehicle Logbook Template (NZ IRD)</t>
  </si>
  <si>
    <t xml:space="preserve">ASU – Accounting &amp; Business Solutions Upward  |  www.asu.co.nz</t>
  </si>
  <si>
    <t xml:space="preserve">IRD REQUIREMENTS — WHAT YOU NEED TO KNOW</t>
  </si>
  <si>
    <t xml:space="preserve">Who needs a logbook?</t>
  </si>
  <si>
    <t xml:space="preserve">Anyone claiming vehicle expenses as a business deduction from personal income</t>
  </si>
  <si>
    <t xml:space="preserve">Mileage rate (current)</t>
  </si>
  <si>
    <t xml:space="preserve">Verify at ird.govt.nz — the IRD updates this rate annually</t>
  </si>
  <si>
    <t xml:space="preserve">Records required</t>
  </si>
  <si>
    <t xml:space="preserve">Date, start and end odometer, distance, destination, business purpose</t>
  </si>
  <si>
    <t xml:space="preserve">Private vs business</t>
  </si>
  <si>
    <t xml:space="preserve">You must record ALL journeys to calculate the business use percentage</t>
  </si>
  <si>
    <t xml:space="preserve">Method options</t>
  </si>
  <si>
    <t xml:space="preserve">Mileage rate method OR actual cost method — choose one per vehicle</t>
  </si>
  <si>
    <t xml:space="preserve">Record retention</t>
  </si>
  <si>
    <t xml:space="preserve">Keep all logbook records for a minimum of 7 years</t>
  </si>
  <si>
    <t xml:space="preserve">When to update</t>
  </si>
  <si>
    <t xml:space="preserve">Log journeys as soon as possible — contemporaneous records are required</t>
  </si>
  <si>
    <t xml:space="preserve">SHEETS IN THIS WORKBOOK</t>
  </si>
  <si>
    <t xml:space="preserve">Vehicle Details</t>
  </si>
  <si>
    <t xml:space="preserve">Enter your vehicle and driver details once here</t>
  </si>
  <si>
    <t xml:space="preserve">Journey Log</t>
  </si>
  <si>
    <t xml:space="preserve">Record every business journey — add rows as needed</t>
  </si>
  <si>
    <t xml:space="preserve">Monthly Summary</t>
  </si>
  <si>
    <t xml:space="preserve">Auto-calculates totals from Journey Log — do not edit directly</t>
  </si>
  <si>
    <t xml:space="preserve">Annual Summary</t>
  </si>
  <si>
    <t xml:space="preserve">Full-year summary with business use % and mileage rate calculation</t>
  </si>
  <si>
    <t xml:space="preserve">Disclaimer: This template is provided for general guidance only. The IRD mileage rate changes annually — always verify the current rate at ird.govt.nz. This template does not constitute tax advice. Contact ASU – Accounting &amp; Business Solutions Upward for personalised guidance. | www.asu.co.nz</t>
  </si>
  <si>
    <t xml:space="preserve">Enter your vehicle information here. This data feeds into the Annual Summary.</t>
  </si>
  <si>
    <t xml:space="preserve">VEHICLE &amp; DRIVER INFORMATION</t>
  </si>
  <si>
    <t xml:space="preserve">Driver Name:</t>
  </si>
  <si>
    <t xml:space="preserve">Tax Year (e.g. Apr 2025 – Mar 2026):</t>
  </si>
  <si>
    <t xml:space="preserve">Vehicle Make &amp; Model:</t>
  </si>
  <si>
    <t xml:space="preserve">Registration Number:</t>
  </si>
  <si>
    <t xml:space="preserve">Engine Size (cc):</t>
  </si>
  <si>
    <t xml:space="preserve">Vehicle Type:</t>
  </si>
  <si>
    <t xml:space="preserve">Opening Odometer (start of year) km:</t>
  </si>
  <si>
    <t xml:space="preserve">Closing Odometer (end of year) km:</t>
  </si>
  <si>
    <t xml:space="preserve">IRD Mileage Rate (verify at ird.govt.nz):</t>
  </si>
  <si>
    <t xml:space="preserve">Accounting Method (Mileage / Actual Cost):</t>
  </si>
  <si>
    <t xml:space="preserve">Record every business journey below. Add rows as needed. Personal journeys do NOT need to be logged here — only business journeys.</t>
  </si>
  <si>
    <t xml:space="preserve">#</t>
  </si>
  <si>
    <t xml:space="preserve">Date</t>
  </si>
  <si>
    <t xml:space="preserve">Start Odo</t>
  </si>
  <si>
    <t xml:space="preserve">End Odo</t>
  </si>
  <si>
    <t xml:space="preserve">Distance (km)</t>
  </si>
  <si>
    <t xml:space="preserve">From</t>
  </si>
  <si>
    <t xml:space="preserve">To / Destination</t>
  </si>
  <si>
    <t xml:space="preserve">Business Purpose</t>
  </si>
  <si>
    <t xml:space="preserve">Month (auto)</t>
  </si>
  <si>
    <t xml:space="preserve">1</t>
  </si>
  <si>
    <t xml:space="preserve">Auto-calculated from Journey Log. Do not edit this sheet directly.</t>
  </si>
  <si>
    <t xml:space="preserve">Month</t>
  </si>
  <si>
    <t xml:space="preserve">Business Journeys</t>
  </si>
  <si>
    <t xml:space="preserve">Business km</t>
  </si>
  <si>
    <t xml:space="preserve">Cumulative km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</si>
  <si>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</si>
  <si>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</si>
  <si>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</si>
  <si>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</si>
  <si>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</si>
  <si>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</si>
  <si>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</si>
  <si>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</si>
  <si>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</si>
  <si>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</si>
  <si>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</si>
  <si>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</si>
  <si>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TOTAL</t>
  </si>
  <si>
    <t xml:space="preserve">Full-year vehicle expense calculation. Verify current IRD mileage rate at ird.govt.nz before using.</t>
  </si>
  <si>
    <t xml:space="preserve">ANNUAL VEHICLE EXPENSE SUMMARY</t>
  </si>
  <si>
    <t xml:space="preserve">Total Business Kilometres Driven</t>
  </si>
  <si>
    <t xml:space="preserve">IRD Mileage Rate ($/km) — enter manually</t>
  </si>
  <si>
    <t xml:space="preserve">Estimated Vehicle Expense Deduction</t>
  </si>
  <si>
    <t xml:space="preserve">Opening Odometer Reading (km)</t>
  </si>
  <si>
    <t xml:space="preserve">Closing Odometer Reading (km)</t>
  </si>
  <si>
    <t xml:space="preserve">Total Kilometres Driven (all travel)</t>
  </si>
  <si>
    <t xml:space="preserve">Business Use Percentage</t>
  </si>
  <si>
    <t xml:space="preserve">⚠ Important: The IRD mileage rate changes annually. Enter the current rate in the blue cell above. Verify at ird.govt.nz. This template is a guide only — contact ASU for personalised tax advice. www.asu.co.nz  |  info@asu.co.nz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</si>
</sst>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#,##0"/>
    <numFmt numFmtId="167" formatCode="General"/>
    <numFmt numFmtId="168" formatCode="\$#,##0.00"/>
    <numFmt numFmtId="169" formatCode="0.0\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9"/>
      <color rgb="FFA7F3D0"/>
      <name val="Arial"/>
      <family val="0"/>
      <charset val="1"/>
    </font>
    <font>
      <b val="true"/>
      <sz val="12"/>
      <color rgb="FF14532D"/>
      <name val="Arial"/>
      <family val="0"/>
      <charset val="1"/>
    </font>
    <font>
      <b val="true"/>
      <sz val="10"/>
      <color rgb="FF14532D"/>
      <name val="Arial"/>
      <family val="0"/>
      <charset val="1"/>
    </font>
    <font>
      <sz val="10"/>
      <color rgb="FF111827"/>
      <name val="Arial"/>
      <family val="0"/>
      <charset val="1"/>
    </font>
    <font>
      <sz val="9"/>
      <color rgb="FF374151"/>
      <name val="Arial"/>
      <family val="0"/>
      <charset val="1"/>
    </font>
    <font>
      <b val="true"/>
      <sz val="10"/>
      <color rgb="FF37415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11827"/>
      <name val="Arial"/>
      <family val="0"/>
      <charset val="1"/>
    </font>
    <font>
      <sz val="9"/>
      <color rgb="FF111827"/>
      <name val="Arial"/>
      <family val="0"/>
      <charset val="1"/>
    </font>
    <font>
      <sz val="10"/>
      <color rgb="FF374151"/>
      <name val="Arial"/>
      <family val="0"/>
      <charset val="1"/>
    </font>
    <font>
      <b val="true"/>
      <sz val="11"/>
      <color rgb="FF14532D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7A4A"/>
        <bgColor rgb="FF008080"/>
      </patternFill>
    </fill>
    <fill>
      <patternFill patternType="solid">
        <fgColor rgb="FFE8F5EE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FFFFFF"/>
        <bgColor rgb="FFF9FAFB"/>
      </patternFill>
    </fill>
    <fill>
      <patternFill patternType="solid">
        <fgColor rgb="FFFFFBEB"/>
        <bgColor rgb="FFF9FAF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 diagonalUp="false" diagonalDown="false">
      <left/>
      <right/>
      <top/>
      <bottom style="medium">
        <color rgb="FF1A7A4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4A"/>
      <rgbColor rgb="FFC8C8C8"/>
      <rgbColor rgb="FF808080"/>
      <rgbColor rgb="FF9999FF"/>
      <rgbColor rgb="FF993366"/>
      <rgbColor rgb="FFFFFBEB"/>
      <rgbColor rgb="FFE8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A7F3D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4532D"/>
      <rgbColor rgb="FF339966"/>
      <rgbColor rgb="FF111827"/>
      <rgbColor rgb="FF333300"/>
      <rgbColor rgb="FF993300"/>
      <rgbColor rgb="FF993366"/>
      <rgbColor rgb="FF333399"/>
      <rgbColor rgb="FF374151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70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36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9.5" hidden="false" customHeight="true" outlineLevel="0" collapsed="false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8" customFormat="false" ht="24" hidden="false" customHeight="true" outlineLevel="0" collapsed="false">
      <c r="B8" s="4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customFormat="false" ht="19.5" hidden="false" customHeight="true" outlineLevel="0" collapsed="false">
      <c r="B9" s="5" t="s">
        <v>3</v>
      </c>
      <c r="C9" s="6" t="s">
        <v>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customFormat="false" ht="19.5" hidden="false" customHeight="true" outlineLevel="0" collapsed="false">
      <c r="B10" s="5" t="s">
        <v>5</v>
      </c>
      <c r="C10" s="6" t="s">
        <v>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customFormat="false" ht="19.5" hidden="false" customHeight="true" outlineLevel="0" collapsed="false">
      <c r="B11" s="5" t="s">
        <v>7</v>
      </c>
      <c r="C11" s="6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customFormat="false" ht="19.5" hidden="false" customHeight="true" outlineLevel="0" collapsed="false">
      <c r="B12" s="5" t="s">
        <v>9</v>
      </c>
      <c r="C12" s="6" t="s">
        <v>10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customFormat="false" ht="19.5" hidden="false" customHeight="true" outlineLevel="0" collapsed="false">
      <c r="B13" s="5" t="s">
        <v>11</v>
      </c>
      <c r="C13" s="6" t="s">
        <v>12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customFormat="false" ht="19.5" hidden="false" customHeight="true" outlineLevel="0" collapsed="false">
      <c r="B14" s="5" t="s">
        <v>13</v>
      </c>
      <c r="C14" s="6" t="s">
        <v>14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customFormat="false" ht="19.5" hidden="false" customHeight="true" outlineLevel="0" collapsed="false">
      <c r="B15" s="5" t="s">
        <v>15</v>
      </c>
      <c r="C15" s="6" t="s">
        <v>16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7" customFormat="false" ht="24" hidden="false" customHeight="true" outlineLevel="0" collapsed="false">
      <c r="B17" s="4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customFormat="false" ht="19.5" hidden="false" customHeight="true" outlineLevel="0" collapsed="false">
      <c r="B18" s="7" t="s">
        <v>18</v>
      </c>
      <c r="C18" s="6" t="s">
        <v>19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customFormat="false" ht="19.5" hidden="false" customHeight="true" outlineLevel="0" collapsed="false">
      <c r="B19" s="7" t="s">
        <v>20</v>
      </c>
      <c r="C19" s="6" t="s">
        <v>21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customFormat="false" ht="19.5" hidden="false" customHeight="true" outlineLevel="0" collapsed="false">
      <c r="B20" s="7" t="s">
        <v>22</v>
      </c>
      <c r="C20" s="6" t="s">
        <v>23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customFormat="false" ht="19.5" hidden="false" customHeight="true" outlineLevel="0" collapsed="false">
      <c r="B21" s="7" t="s">
        <v>24</v>
      </c>
      <c r="C21" s="6" t="s">
        <v>25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3" customFormat="false" ht="54.75" hidden="false" customHeight="true" outlineLevel="0" collapsed="false">
      <c r="B23" s="8" t="s">
        <v>26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customFormat="false" ht="15" hidden="false" customHeight="false" outlineLevel="0" collapsed="false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customFormat="false" ht="15" hidden="false" customHeight="false" outlineLevel="0" collapsed="false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</sheetData>
  <mergeCells count="16">
    <mergeCell ref="B2:N2"/>
    <mergeCell ref="B3:N3"/>
    <mergeCell ref="B8:N8"/>
    <mergeCell ref="C9:N9"/>
    <mergeCell ref="C10:N10"/>
    <mergeCell ref="C11:N11"/>
    <mergeCell ref="C12:N12"/>
    <mergeCell ref="C13:N13"/>
    <mergeCell ref="C14:N14"/>
    <mergeCell ref="C15:N15"/>
    <mergeCell ref="B17:N17"/>
    <mergeCell ref="C18:N18"/>
    <mergeCell ref="C19:N19"/>
    <mergeCell ref="C20:N20"/>
    <mergeCell ref="C21:N21"/>
    <mergeCell ref="B23:N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35"/>
    <col collapsed="false" customWidth="true" hidden="false" outlineLevel="0" max="4" min="4" style="0" width="28"/>
    <col collapsed="false" customWidth="true" hidden="false" outlineLevel="0" max="5" min="5" style="0" width="35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6" hidden="false" customHeight="true" outlineLevel="0" collapsed="false">
      <c r="A2" s="1"/>
      <c r="B2" s="2" t="s">
        <v>18</v>
      </c>
      <c r="C2" s="2"/>
      <c r="D2" s="2"/>
      <c r="E2" s="2"/>
      <c r="F2" s="2"/>
      <c r="G2" s="2"/>
      <c r="H2" s="2"/>
      <c r="I2" s="2"/>
      <c r="J2" s="2"/>
      <c r="K2" s="2"/>
    </row>
    <row r="3" customFormat="false" ht="19.5" hidden="false" customHeight="true" outlineLevel="0" collapsed="false">
      <c r="A3" s="1"/>
      <c r="B3" s="3" t="s">
        <v>27</v>
      </c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customFormat="false" ht="24" hidden="false" customHeight="true" outlineLevel="0" collapsed="false">
      <c r="B8" s="4" t="s">
        <v>28</v>
      </c>
      <c r="C8" s="4"/>
      <c r="D8" s="4"/>
      <c r="E8" s="4"/>
      <c r="F8" s="4"/>
      <c r="G8" s="4"/>
      <c r="H8" s="4"/>
      <c r="I8" s="4"/>
      <c r="J8" s="4"/>
      <c r="K8" s="4"/>
    </row>
    <row r="9" customFormat="false" ht="24" hidden="false" customHeight="true" outlineLevel="0" collapsed="false">
      <c r="B9" s="9" t="s">
        <v>29</v>
      </c>
      <c r="C9" s="10"/>
      <c r="D9" s="9" t="s">
        <v>30</v>
      </c>
      <c r="E9" s="10"/>
    </row>
    <row r="10" customFormat="false" ht="24" hidden="false" customHeight="true" outlineLevel="0" collapsed="false">
      <c r="B10" s="9" t="s">
        <v>31</v>
      </c>
      <c r="C10" s="10"/>
      <c r="D10" s="9" t="s">
        <v>32</v>
      </c>
      <c r="E10" s="10"/>
    </row>
    <row r="11" customFormat="false" ht="24" hidden="false" customHeight="true" outlineLevel="0" collapsed="false">
      <c r="B11" s="9" t="s">
        <v>33</v>
      </c>
      <c r="C11" s="10"/>
      <c r="D11" s="9" t="s">
        <v>34</v>
      </c>
      <c r="E11" s="10"/>
    </row>
    <row r="12" customFormat="false" ht="24" hidden="false" customHeight="true" outlineLevel="0" collapsed="false">
      <c r="B12" s="9" t="s">
        <v>35</v>
      </c>
      <c r="C12" s="10"/>
      <c r="D12" s="9" t="s">
        <v>36</v>
      </c>
      <c r="E12" s="10"/>
    </row>
    <row r="13" customFormat="false" ht="24" hidden="false" customHeight="true" outlineLevel="0" collapsed="false">
      <c r="B13" s="9" t="s">
        <v>37</v>
      </c>
      <c r="C13" s="10"/>
      <c r="D13" s="9" t="s">
        <v>38</v>
      </c>
      <c r="E13" s="10"/>
    </row>
  </sheetData>
  <mergeCells count="3">
    <mergeCell ref="B2:K2"/>
    <mergeCell ref="B3:K3"/>
    <mergeCell ref="B8:K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4" min="2" style="0" width="14"/>
    <col collapsed="false" customWidth="true" hidden="false" outlineLevel="0" max="5" min="5" style="0" width="12"/>
    <col collapsed="false" customWidth="true" hidden="false" outlineLevel="0" max="6" min="6" style="0" width="20"/>
    <col collapsed="false" customWidth="true" hidden="false" outlineLevel="0" max="7" min="7" style="0" width="24"/>
    <col collapsed="false" customWidth="true" hidden="false" outlineLevel="0" max="8" min="8" style="0" width="35"/>
    <col collapsed="false" customWidth="true" hidden="false" outlineLevel="0" max="9" min="9" style="0" width="14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6" hidden="false" customHeight="true" outlineLevel="0" collapsed="false">
      <c r="A2" s="1"/>
      <c r="B2" s="2" t="s">
        <v>20</v>
      </c>
      <c r="C2" s="2"/>
      <c r="D2" s="2"/>
      <c r="E2" s="2"/>
      <c r="F2" s="2"/>
      <c r="G2" s="2"/>
      <c r="H2" s="2"/>
      <c r="I2" s="2"/>
      <c r="J2" s="2"/>
      <c r="K2" s="2"/>
    </row>
    <row r="3" customFormat="false" ht="19.5" hidden="false" customHeight="true" outlineLevel="0" collapsed="false">
      <c r="A3" s="1"/>
      <c r="B3" s="3" t="s">
        <v>39</v>
      </c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customFormat="false" ht="27.75" hidden="false" customHeight="true" outlineLevel="0" collapsed="false">
      <c r="A8" s="11" t="s">
        <v>40</v>
      </c>
      <c r="B8" s="11" t="s">
        <v>41</v>
      </c>
      <c r="C8" s="11" t="s">
        <v>42</v>
      </c>
      <c r="D8" s="11" t="s">
        <v>43</v>
      </c>
      <c r="E8" s="11" t="s">
        <v>44</v>
      </c>
      <c r="F8" s="11" t="s">
        <v>45</v>
      </c>
      <c r="G8" s="11" t="s">
        <v>46</v>
      </c>
      <c r="H8" s="11" t="s">
        <v>47</v>
      </c>
      <c r="I8" s="11" t="s">
        <v>48</v>
      </c>
    </row>
    <row r="9" customFormat="false" ht="18" hidden="false" customHeight="true" outlineLevel="0" collapsed="false">
      <c r="A9" s="12" t="s">
        <v>49</v>
      </c>
      <c r="B9" s="13"/>
      <c r="C9" s="14"/>
      <c r="D9" s="14"/>
      <c r="E9" s="15" t="str">
        <f aca="false">IF(OR(C9="",D9=""),"",D9-C9)</f>
        <v/>
      </c>
      <c r="F9" s="16"/>
      <c r="G9" s="16"/>
      <c r="H9" s="16"/>
      <c r="I9" s="17" t="str">
        <f aca="false">IF(B9="","",TEXT(B9,"Mmm YYYY"))</f>
        <v/>
      </c>
    </row>
    <row r="10" customFormat="false" ht="18" hidden="false" customHeight="true" outlineLevel="0" collapsed="false">
      <c r="A10" s="18" t="n">
        <v>2</v>
      </c>
      <c r="B10" s="19"/>
      <c r="C10" s="20"/>
      <c r="D10" s="20"/>
      <c r="E10" s="21" t="str">
        <f aca="false">IF(OR(C10="",D10=""),"",D10-C10)</f>
        <v/>
      </c>
      <c r="F10" s="22"/>
      <c r="G10" s="22"/>
      <c r="H10" s="22"/>
      <c r="I10" s="23" t="str">
        <f aca="false">IF(B10="","",TEXT(B10,"Mmm YYYY"))</f>
        <v/>
      </c>
    </row>
    <row r="11" customFormat="false" ht="18" hidden="false" customHeight="true" outlineLevel="0" collapsed="false">
      <c r="A11" s="24" t="n">
        <v>3</v>
      </c>
      <c r="B11" s="25"/>
      <c r="C11" s="26"/>
      <c r="D11" s="26"/>
      <c r="E11" s="27" t="str">
        <f aca="false">IF(OR(C11="",D11=""),"",D11-C11)</f>
        <v/>
      </c>
      <c r="F11" s="28"/>
      <c r="G11" s="28"/>
      <c r="H11" s="28"/>
      <c r="I11" s="29" t="str">
        <f aca="false">IF(B11="","",TEXT(B11,"Mmm YYYY"))</f>
        <v/>
      </c>
    </row>
    <row r="12" customFormat="false" ht="18" hidden="false" customHeight="true" outlineLevel="0" collapsed="false">
      <c r="A12" s="18" t="n">
        <v>4</v>
      </c>
      <c r="B12" s="19"/>
      <c r="C12" s="20"/>
      <c r="D12" s="20"/>
      <c r="E12" s="21" t="str">
        <f aca="false">IF(OR(C12="",D12=""),"",D12-C12)</f>
        <v/>
      </c>
      <c r="F12" s="22"/>
      <c r="G12" s="22"/>
      <c r="H12" s="22"/>
      <c r="I12" s="23" t="str">
        <f aca="false">IF(B12="","",TEXT(B12,"Mmm YYYY"))</f>
        <v/>
      </c>
    </row>
    <row r="13" customFormat="false" ht="18" hidden="false" customHeight="true" outlineLevel="0" collapsed="false">
      <c r="A13" s="24" t="n">
        <v>5</v>
      </c>
      <c r="B13" s="25"/>
      <c r="C13" s="26"/>
      <c r="D13" s="26"/>
      <c r="E13" s="27" t="str">
        <f aca="false">IF(OR(C13="",D13=""),"",D13-C13)</f>
        <v/>
      </c>
      <c r="F13" s="28"/>
      <c r="G13" s="28"/>
      <c r="H13" s="28"/>
      <c r="I13" s="29" t="str">
        <f aca="false">IF(B13="","",TEXT(B13,"Mmm YYYY"))</f>
        <v/>
      </c>
    </row>
    <row r="14" customFormat="false" ht="18" hidden="false" customHeight="true" outlineLevel="0" collapsed="false">
      <c r="A14" s="18" t="n">
        <v>6</v>
      </c>
      <c r="B14" s="19"/>
      <c r="C14" s="20"/>
      <c r="D14" s="20"/>
      <c r="E14" s="21" t="str">
        <f aca="false">IF(OR(C14="",D14=""),"",D14-C14)</f>
        <v/>
      </c>
      <c r="F14" s="22"/>
      <c r="G14" s="22"/>
      <c r="H14" s="22"/>
      <c r="I14" s="23" t="str">
        <f aca="false">IF(B14="","",TEXT(B14,"Mmm YYYY"))</f>
        <v/>
      </c>
    </row>
    <row r="15" customFormat="false" ht="18" hidden="false" customHeight="true" outlineLevel="0" collapsed="false">
      <c r="A15" s="24" t="n">
        <v>7</v>
      </c>
      <c r="B15" s="25"/>
      <c r="C15" s="26"/>
      <c r="D15" s="26"/>
      <c r="E15" s="27" t="str">
        <f aca="false">IF(OR(C15="",D15=""),"",D15-C15)</f>
        <v/>
      </c>
      <c r="F15" s="28"/>
      <c r="G15" s="28"/>
      <c r="H15" s="28"/>
      <c r="I15" s="29" t="str">
        <f aca="false">IF(B15="","",TEXT(B15,"Mmm YYYY"))</f>
        <v/>
      </c>
    </row>
    <row r="16" customFormat="false" ht="18" hidden="false" customHeight="true" outlineLevel="0" collapsed="false">
      <c r="A16" s="18" t="n">
        <v>8</v>
      </c>
      <c r="B16" s="19"/>
      <c r="C16" s="20"/>
      <c r="D16" s="20"/>
      <c r="E16" s="21" t="str">
        <f aca="false">IF(OR(C16="",D16=""),"",D16-C16)</f>
        <v/>
      </c>
      <c r="F16" s="22"/>
      <c r="G16" s="22"/>
      <c r="H16" s="22"/>
      <c r="I16" s="23" t="str">
        <f aca="false">IF(B16="","",TEXT(B16,"Mmm YYYY"))</f>
        <v/>
      </c>
    </row>
    <row r="17" customFormat="false" ht="18" hidden="false" customHeight="true" outlineLevel="0" collapsed="false">
      <c r="A17" s="24" t="n">
        <v>9</v>
      </c>
      <c r="B17" s="25"/>
      <c r="C17" s="26"/>
      <c r="D17" s="26"/>
      <c r="E17" s="27" t="str">
        <f aca="false">IF(OR(C17="",D17=""),"",D17-C17)</f>
        <v/>
      </c>
      <c r="F17" s="28"/>
      <c r="G17" s="28"/>
      <c r="H17" s="28"/>
      <c r="I17" s="29" t="str">
        <f aca="false">IF(B17="","",TEXT(B17,"Mmm YYYY"))</f>
        <v/>
      </c>
    </row>
    <row r="18" customFormat="false" ht="18" hidden="false" customHeight="true" outlineLevel="0" collapsed="false">
      <c r="A18" s="18" t="n">
        <v>10</v>
      </c>
      <c r="B18" s="19"/>
      <c r="C18" s="20"/>
      <c r="D18" s="20"/>
      <c r="E18" s="21" t="str">
        <f aca="false">IF(OR(C18="",D18=""),"",D18-C18)</f>
        <v/>
      </c>
      <c r="F18" s="22"/>
      <c r="G18" s="22"/>
      <c r="H18" s="22"/>
      <c r="I18" s="23" t="str">
        <f aca="false">IF(B18="","",TEXT(B18,"Mmm YYYY"))</f>
        <v/>
      </c>
    </row>
    <row r="19" customFormat="false" ht="18" hidden="false" customHeight="true" outlineLevel="0" collapsed="false">
      <c r="A19" s="24" t="n">
        <v>11</v>
      </c>
      <c r="B19" s="25"/>
      <c r="C19" s="26"/>
      <c r="D19" s="26"/>
      <c r="E19" s="27" t="str">
        <f aca="false">IF(OR(C19="",D19=""),"",D19-C19)</f>
        <v/>
      </c>
      <c r="F19" s="28"/>
      <c r="G19" s="28"/>
      <c r="H19" s="28"/>
      <c r="I19" s="29" t="str">
        <f aca="false">IF(B19="","",TEXT(B19,"Mmm YYYY"))</f>
        <v/>
      </c>
    </row>
    <row r="20" customFormat="false" ht="18" hidden="false" customHeight="true" outlineLevel="0" collapsed="false">
      <c r="A20" s="18" t="n">
        <v>12</v>
      </c>
      <c r="B20" s="19"/>
      <c r="C20" s="20"/>
      <c r="D20" s="20"/>
      <c r="E20" s="21" t="str">
        <f aca="false">IF(OR(C20="",D20=""),"",D20-C20)</f>
        <v/>
      </c>
      <c r="F20" s="22"/>
      <c r="G20" s="22"/>
      <c r="H20" s="22"/>
      <c r="I20" s="23" t="str">
        <f aca="false">IF(B20="","",TEXT(B20,"Mmm YYYY"))</f>
        <v/>
      </c>
    </row>
    <row r="21" customFormat="false" ht="18" hidden="false" customHeight="true" outlineLevel="0" collapsed="false">
      <c r="A21" s="24" t="n">
        <v>13</v>
      </c>
      <c r="B21" s="25"/>
      <c r="C21" s="26"/>
      <c r="D21" s="26"/>
      <c r="E21" s="27" t="str">
        <f aca="false">IF(OR(C21="",D21=""),"",D21-C21)</f>
        <v/>
      </c>
      <c r="F21" s="28"/>
      <c r="G21" s="28"/>
      <c r="H21" s="28"/>
      <c r="I21" s="29" t="str">
        <f aca="false">IF(B21="","",TEXT(B21,"Mmm YYYY"))</f>
        <v/>
      </c>
    </row>
    <row r="22" customFormat="false" ht="18" hidden="false" customHeight="true" outlineLevel="0" collapsed="false">
      <c r="A22" s="18" t="n">
        <v>14</v>
      </c>
      <c r="B22" s="19"/>
      <c r="C22" s="20"/>
      <c r="D22" s="20"/>
      <c r="E22" s="21" t="str">
        <f aca="false">IF(OR(C22="",D22=""),"",D22-C22)</f>
        <v/>
      </c>
      <c r="F22" s="22"/>
      <c r="G22" s="22"/>
      <c r="H22" s="22"/>
      <c r="I22" s="23" t="str">
        <f aca="false">IF(B22="","",TEXT(B22,"Mmm YYYY"))</f>
        <v/>
      </c>
    </row>
    <row r="23" customFormat="false" ht="18" hidden="false" customHeight="true" outlineLevel="0" collapsed="false">
      <c r="A23" s="24" t="n">
        <v>15</v>
      </c>
      <c r="B23" s="25"/>
      <c r="C23" s="26"/>
      <c r="D23" s="26"/>
      <c r="E23" s="27" t="str">
        <f aca="false">IF(OR(C23="",D23=""),"",D23-C23)</f>
        <v/>
      </c>
      <c r="F23" s="28"/>
      <c r="G23" s="28"/>
      <c r="H23" s="28"/>
      <c r="I23" s="29" t="str">
        <f aca="false">IF(B23="","",TEXT(B23,"Mmm YYYY"))</f>
        <v/>
      </c>
    </row>
    <row r="24" customFormat="false" ht="18" hidden="false" customHeight="true" outlineLevel="0" collapsed="false">
      <c r="A24" s="18" t="n">
        <v>16</v>
      </c>
      <c r="B24" s="19"/>
      <c r="C24" s="20"/>
      <c r="D24" s="20"/>
      <c r="E24" s="21" t="str">
        <f aca="false">IF(OR(C24="",D24=""),"",D24-C24)</f>
        <v/>
      </c>
      <c r="F24" s="22"/>
      <c r="G24" s="22"/>
      <c r="H24" s="22"/>
      <c r="I24" s="23" t="str">
        <f aca="false">IF(B24="","",TEXT(B24,"Mmm YYYY"))</f>
        <v/>
      </c>
    </row>
    <row r="25" customFormat="false" ht="18" hidden="false" customHeight="true" outlineLevel="0" collapsed="false">
      <c r="A25" s="24" t="n">
        <v>17</v>
      </c>
      <c r="B25" s="25"/>
      <c r="C25" s="26"/>
      <c r="D25" s="26"/>
      <c r="E25" s="27" t="str">
        <f aca="false">IF(OR(C25="",D25=""),"",D25-C25)</f>
        <v/>
      </c>
      <c r="F25" s="28"/>
      <c r="G25" s="28"/>
      <c r="H25" s="28"/>
      <c r="I25" s="29" t="str">
        <f aca="false">IF(B25="","",TEXT(B25,"Mmm YYYY"))</f>
        <v/>
      </c>
    </row>
    <row r="26" customFormat="false" ht="18" hidden="false" customHeight="true" outlineLevel="0" collapsed="false">
      <c r="A26" s="18" t="n">
        <v>18</v>
      </c>
      <c r="B26" s="19"/>
      <c r="C26" s="20"/>
      <c r="D26" s="20"/>
      <c r="E26" s="21" t="str">
        <f aca="false">IF(OR(C26="",D26=""),"",D26-C26)</f>
        <v/>
      </c>
      <c r="F26" s="22"/>
      <c r="G26" s="22"/>
      <c r="H26" s="22"/>
      <c r="I26" s="23" t="str">
        <f aca="false">IF(B26="","",TEXT(B26,"Mmm YYYY"))</f>
        <v/>
      </c>
    </row>
    <row r="27" customFormat="false" ht="18" hidden="false" customHeight="true" outlineLevel="0" collapsed="false">
      <c r="A27" s="24" t="n">
        <v>19</v>
      </c>
      <c r="B27" s="25"/>
      <c r="C27" s="26"/>
      <c r="D27" s="26"/>
      <c r="E27" s="27" t="str">
        <f aca="false">IF(OR(C27="",D27=""),"",D27-C27)</f>
        <v/>
      </c>
      <c r="F27" s="28"/>
      <c r="G27" s="28"/>
      <c r="H27" s="28"/>
      <c r="I27" s="29" t="str">
        <f aca="false">IF(B27="","",TEXT(B27,"Mmm YYYY"))</f>
        <v/>
      </c>
    </row>
    <row r="28" customFormat="false" ht="18" hidden="false" customHeight="true" outlineLevel="0" collapsed="false">
      <c r="A28" s="18" t="n">
        <v>20</v>
      </c>
      <c r="B28" s="19"/>
      <c r="C28" s="20"/>
      <c r="D28" s="20"/>
      <c r="E28" s="21" t="str">
        <f aca="false">IF(OR(C28="",D28=""),"",D28-C28)</f>
        <v/>
      </c>
      <c r="F28" s="22"/>
      <c r="G28" s="22"/>
      <c r="H28" s="22"/>
      <c r="I28" s="23" t="str">
        <f aca="false">IF(B28="","",TEXT(B28,"Mmm YYYY"))</f>
        <v/>
      </c>
    </row>
    <row r="29" customFormat="false" ht="18" hidden="false" customHeight="true" outlineLevel="0" collapsed="false">
      <c r="A29" s="24" t="n">
        <v>21</v>
      </c>
      <c r="B29" s="25"/>
      <c r="C29" s="26"/>
      <c r="D29" s="26"/>
      <c r="E29" s="27" t="str">
        <f aca="false">IF(OR(C29="",D29=""),"",D29-C29)</f>
        <v/>
      </c>
      <c r="F29" s="28"/>
      <c r="G29" s="28"/>
      <c r="H29" s="28"/>
      <c r="I29" s="29" t="str">
        <f aca="false">IF(B29="","",TEXT(B29,"Mmm YYYY"))</f>
        <v/>
      </c>
    </row>
    <row r="30" customFormat="false" ht="18" hidden="false" customHeight="true" outlineLevel="0" collapsed="false">
      <c r="A30" s="18" t="n">
        <v>22</v>
      </c>
      <c r="B30" s="19"/>
      <c r="C30" s="20"/>
      <c r="D30" s="20"/>
      <c r="E30" s="21" t="str">
        <f aca="false">IF(OR(C30="",D30=""),"",D30-C30)</f>
        <v/>
      </c>
      <c r="F30" s="22"/>
      <c r="G30" s="22"/>
      <c r="H30" s="22"/>
      <c r="I30" s="23" t="str">
        <f aca="false">IF(B30="","",TEXT(B30,"Mmm YYYY"))</f>
        <v/>
      </c>
    </row>
    <row r="31" customFormat="false" ht="18" hidden="false" customHeight="true" outlineLevel="0" collapsed="false">
      <c r="A31" s="24" t="n">
        <v>23</v>
      </c>
      <c r="B31" s="25"/>
      <c r="C31" s="26"/>
      <c r="D31" s="26"/>
      <c r="E31" s="27" t="str">
        <f aca="false">IF(OR(C31="",D31=""),"",D31-C31)</f>
        <v/>
      </c>
      <c r="F31" s="28"/>
      <c r="G31" s="28"/>
      <c r="H31" s="28"/>
      <c r="I31" s="29" t="str">
        <f aca="false">IF(B31="","",TEXT(B31,"Mmm YYYY"))</f>
        <v/>
      </c>
    </row>
    <row r="32" customFormat="false" ht="18" hidden="false" customHeight="true" outlineLevel="0" collapsed="false">
      <c r="A32" s="18" t="n">
        <v>24</v>
      </c>
      <c r="B32" s="19"/>
      <c r="C32" s="20"/>
      <c r="D32" s="20"/>
      <c r="E32" s="21" t="str">
        <f aca="false">IF(OR(C32="",D32=""),"",D32-C32)</f>
        <v/>
      </c>
      <c r="F32" s="22"/>
      <c r="G32" s="22"/>
      <c r="H32" s="22"/>
      <c r="I32" s="23" t="str">
        <f aca="false">IF(B32="","",TEXT(B32,"Mmm YYYY"))</f>
        <v/>
      </c>
    </row>
    <row r="33" customFormat="false" ht="18" hidden="false" customHeight="true" outlineLevel="0" collapsed="false">
      <c r="A33" s="24" t="n">
        <v>25</v>
      </c>
      <c r="B33" s="25"/>
      <c r="C33" s="26"/>
      <c r="D33" s="26"/>
      <c r="E33" s="27" t="str">
        <f aca="false">IF(OR(C33="",D33=""),"",D33-C33)</f>
        <v/>
      </c>
      <c r="F33" s="28"/>
      <c r="G33" s="28"/>
      <c r="H33" s="28"/>
      <c r="I33" s="29" t="str">
        <f aca="false">IF(B33="","",TEXT(B33,"Mmm YYYY"))</f>
        <v/>
      </c>
    </row>
    <row r="34" customFormat="false" ht="18" hidden="false" customHeight="true" outlineLevel="0" collapsed="false">
      <c r="A34" s="18" t="n">
        <v>26</v>
      </c>
      <c r="B34" s="19"/>
      <c r="C34" s="20"/>
      <c r="D34" s="20"/>
      <c r="E34" s="21" t="str">
        <f aca="false">IF(OR(C34="",D34=""),"",D34-C34)</f>
        <v/>
      </c>
      <c r="F34" s="22"/>
      <c r="G34" s="22"/>
      <c r="H34" s="22"/>
      <c r="I34" s="23" t="str">
        <f aca="false">IF(B34="","",TEXT(B34,"Mmm YYYY"))</f>
        <v/>
      </c>
    </row>
    <row r="35" customFormat="false" ht="18" hidden="false" customHeight="true" outlineLevel="0" collapsed="false">
      <c r="A35" s="24" t="n">
        <v>27</v>
      </c>
      <c r="B35" s="25"/>
      <c r="C35" s="26"/>
      <c r="D35" s="26"/>
      <c r="E35" s="27" t="str">
        <f aca="false">IF(OR(C35="",D35=""),"",D35-C35)</f>
        <v/>
      </c>
      <c r="F35" s="28"/>
      <c r="G35" s="28"/>
      <c r="H35" s="28"/>
      <c r="I35" s="29" t="str">
        <f aca="false">IF(B35="","",TEXT(B35,"Mmm YYYY"))</f>
        <v/>
      </c>
    </row>
    <row r="36" customFormat="false" ht="18" hidden="false" customHeight="true" outlineLevel="0" collapsed="false">
      <c r="A36" s="18" t="n">
        <v>28</v>
      </c>
      <c r="B36" s="19"/>
      <c r="C36" s="20"/>
      <c r="D36" s="20"/>
      <c r="E36" s="21" t="str">
        <f aca="false">IF(OR(C36="",D36=""),"",D36-C36)</f>
        <v/>
      </c>
      <c r="F36" s="22"/>
      <c r="G36" s="22"/>
      <c r="H36" s="22"/>
      <c r="I36" s="23" t="str">
        <f aca="false">IF(B36="","",TEXT(B36,"Mmm YYYY"))</f>
        <v/>
      </c>
    </row>
    <row r="37" customFormat="false" ht="18" hidden="false" customHeight="true" outlineLevel="0" collapsed="false">
      <c r="A37" s="24" t="n">
        <v>29</v>
      </c>
      <c r="B37" s="25"/>
      <c r="C37" s="26"/>
      <c r="D37" s="26"/>
      <c r="E37" s="27" t="str">
        <f aca="false">IF(OR(C37="",D37=""),"",D37-C37)</f>
        <v/>
      </c>
      <c r="F37" s="28"/>
      <c r="G37" s="28"/>
      <c r="H37" s="28"/>
      <c r="I37" s="29" t="str">
        <f aca="false">IF(B37="","",TEXT(B37,"Mmm YYYY"))</f>
        <v/>
      </c>
    </row>
    <row r="38" customFormat="false" ht="18" hidden="false" customHeight="true" outlineLevel="0" collapsed="false">
      <c r="A38" s="18" t="n">
        <v>30</v>
      </c>
      <c r="B38" s="19"/>
      <c r="C38" s="20"/>
      <c r="D38" s="20"/>
      <c r="E38" s="21" t="str">
        <f aca="false">IF(OR(C38="",D38=""),"",D38-C38)</f>
        <v/>
      </c>
      <c r="F38" s="22"/>
      <c r="G38" s="22"/>
      <c r="H38" s="22"/>
      <c r="I38" s="23" t="str">
        <f aca="false">IF(B38="","",TEXT(B38,"Mmm YYYY"))</f>
        <v/>
      </c>
    </row>
    <row r="39" customFormat="false" ht="18" hidden="false" customHeight="true" outlineLevel="0" collapsed="false">
      <c r="A39" s="24" t="n">
        <v>31</v>
      </c>
      <c r="B39" s="25"/>
      <c r="C39" s="26"/>
      <c r="D39" s="26"/>
      <c r="E39" s="27" t="str">
        <f aca="false">IF(OR(C39="",D39=""),"",D39-C39)</f>
        <v/>
      </c>
      <c r="F39" s="28"/>
      <c r="G39" s="28"/>
      <c r="H39" s="28"/>
      <c r="I39" s="29" t="str">
        <f aca="false">IF(B39="","",TEXT(B39,"Mmm YYYY"))</f>
        <v/>
      </c>
    </row>
    <row r="40" customFormat="false" ht="18" hidden="false" customHeight="true" outlineLevel="0" collapsed="false">
      <c r="A40" s="18" t="n">
        <v>32</v>
      </c>
      <c r="B40" s="19"/>
      <c r="C40" s="20"/>
      <c r="D40" s="20"/>
      <c r="E40" s="21" t="str">
        <f aca="false">IF(OR(C40="",D40=""),"",D40-C40)</f>
        <v/>
      </c>
      <c r="F40" s="22"/>
      <c r="G40" s="22"/>
      <c r="H40" s="22"/>
      <c r="I40" s="23" t="str">
        <f aca="false">IF(B40="","",TEXT(B40,"Mmm YYYY"))</f>
        <v/>
      </c>
    </row>
    <row r="41" customFormat="false" ht="18" hidden="false" customHeight="true" outlineLevel="0" collapsed="false">
      <c r="A41" s="24" t="n">
        <v>33</v>
      </c>
      <c r="B41" s="25"/>
      <c r="C41" s="26"/>
      <c r="D41" s="26"/>
      <c r="E41" s="27" t="str">
        <f aca="false">IF(OR(C41="",D41=""),"",D41-C41)</f>
        <v/>
      </c>
      <c r="F41" s="28"/>
      <c r="G41" s="28"/>
      <c r="H41" s="28"/>
      <c r="I41" s="29" t="str">
        <f aca="false">IF(B41="","",TEXT(B41,"Mmm YYYY"))</f>
        <v/>
      </c>
    </row>
    <row r="42" customFormat="false" ht="18" hidden="false" customHeight="true" outlineLevel="0" collapsed="false">
      <c r="A42" s="18" t="n">
        <v>34</v>
      </c>
      <c r="B42" s="19"/>
      <c r="C42" s="20"/>
      <c r="D42" s="20"/>
      <c r="E42" s="21" t="str">
        <f aca="false">IF(OR(C42="",D42=""),"",D42-C42)</f>
        <v/>
      </c>
      <c r="F42" s="22"/>
      <c r="G42" s="22"/>
      <c r="H42" s="22"/>
      <c r="I42" s="23" t="str">
        <f aca="false">IF(B42="","",TEXT(B42,"Mmm YYYY"))</f>
        <v/>
      </c>
    </row>
    <row r="43" customFormat="false" ht="18" hidden="false" customHeight="true" outlineLevel="0" collapsed="false">
      <c r="A43" s="24" t="n">
        <v>35</v>
      </c>
      <c r="B43" s="25"/>
      <c r="C43" s="26"/>
      <c r="D43" s="26"/>
      <c r="E43" s="27" t="str">
        <f aca="false">IF(OR(C43="",D43=""),"",D43-C43)</f>
        <v/>
      </c>
      <c r="F43" s="28"/>
      <c r="G43" s="28"/>
      <c r="H43" s="28"/>
      <c r="I43" s="29" t="str">
        <f aca="false">IF(B43="","",TEXT(B43,"Mmm YYYY"))</f>
        <v/>
      </c>
    </row>
    <row r="44" customFormat="false" ht="18" hidden="false" customHeight="true" outlineLevel="0" collapsed="false">
      <c r="A44" s="18" t="n">
        <v>36</v>
      </c>
      <c r="B44" s="19"/>
      <c r="C44" s="20"/>
      <c r="D44" s="20"/>
      <c r="E44" s="21" t="str">
        <f aca="false">IF(OR(C44="",D44=""),"",D44-C44)</f>
        <v/>
      </c>
      <c r="F44" s="22"/>
      <c r="G44" s="22"/>
      <c r="H44" s="22"/>
      <c r="I44" s="23" t="str">
        <f aca="false">IF(B44="","",TEXT(B44,"Mmm YYYY"))</f>
        <v/>
      </c>
    </row>
    <row r="45" customFormat="false" ht="18" hidden="false" customHeight="true" outlineLevel="0" collapsed="false">
      <c r="A45" s="24" t="n">
        <v>37</v>
      </c>
      <c r="B45" s="25"/>
      <c r="C45" s="26"/>
      <c r="D45" s="26"/>
      <c r="E45" s="27" t="str">
        <f aca="false">IF(OR(C45="",D45=""),"",D45-C45)</f>
        <v/>
      </c>
      <c r="F45" s="28"/>
      <c r="G45" s="28"/>
      <c r="H45" s="28"/>
      <c r="I45" s="29" t="str">
        <f aca="false">IF(B45="","",TEXT(B45,"Mmm YYYY"))</f>
        <v/>
      </c>
    </row>
    <row r="46" customFormat="false" ht="18" hidden="false" customHeight="true" outlineLevel="0" collapsed="false">
      <c r="A46" s="18" t="n">
        <v>38</v>
      </c>
      <c r="B46" s="19"/>
      <c r="C46" s="20"/>
      <c r="D46" s="20"/>
      <c r="E46" s="21" t="str">
        <f aca="false">IF(OR(C46="",D46=""),"",D46-C46)</f>
        <v/>
      </c>
      <c r="F46" s="22"/>
      <c r="G46" s="22"/>
      <c r="H46" s="22"/>
      <c r="I46" s="23" t="str">
        <f aca="false">IF(B46="","",TEXT(B46,"Mmm YYYY"))</f>
        <v/>
      </c>
    </row>
    <row r="47" customFormat="false" ht="18" hidden="false" customHeight="true" outlineLevel="0" collapsed="false">
      <c r="A47" s="24" t="n">
        <v>39</v>
      </c>
      <c r="B47" s="25"/>
      <c r="C47" s="26"/>
      <c r="D47" s="26"/>
      <c r="E47" s="27" t="str">
        <f aca="false">IF(OR(C47="",D47=""),"",D47-C47)</f>
        <v/>
      </c>
      <c r="F47" s="28"/>
      <c r="G47" s="28"/>
      <c r="H47" s="28"/>
      <c r="I47" s="29" t="str">
        <f aca="false">IF(B47="","",TEXT(B47,"Mmm YYYY"))</f>
        <v/>
      </c>
    </row>
    <row r="48" customFormat="false" ht="18" hidden="false" customHeight="true" outlineLevel="0" collapsed="false">
      <c r="A48" s="18" t="n">
        <v>40</v>
      </c>
      <c r="B48" s="19"/>
      <c r="C48" s="20"/>
      <c r="D48" s="20"/>
      <c r="E48" s="21" t="str">
        <f aca="false">IF(OR(C48="",D48=""),"",D48-C48)</f>
        <v/>
      </c>
      <c r="F48" s="22"/>
      <c r="G48" s="22"/>
      <c r="H48" s="22"/>
      <c r="I48" s="23" t="str">
        <f aca="false">IF(B48="","",TEXT(B48,"Mmm YYYY"))</f>
        <v/>
      </c>
    </row>
    <row r="49" customFormat="false" ht="18" hidden="false" customHeight="true" outlineLevel="0" collapsed="false">
      <c r="A49" s="24" t="n">
        <v>41</v>
      </c>
      <c r="B49" s="25"/>
      <c r="C49" s="26"/>
      <c r="D49" s="26"/>
      <c r="E49" s="27" t="str">
        <f aca="false">IF(OR(C49="",D49=""),"",D49-C49)</f>
        <v/>
      </c>
      <c r="F49" s="28"/>
      <c r="G49" s="28"/>
      <c r="H49" s="28"/>
      <c r="I49" s="29" t="str">
        <f aca="false">IF(B49="","",TEXT(B49,"Mmm YYYY"))</f>
        <v/>
      </c>
    </row>
    <row r="50" customFormat="false" ht="18" hidden="false" customHeight="true" outlineLevel="0" collapsed="false">
      <c r="A50" s="18" t="n">
        <v>42</v>
      </c>
      <c r="B50" s="19"/>
      <c r="C50" s="20"/>
      <c r="D50" s="20"/>
      <c r="E50" s="21" t="str">
        <f aca="false">IF(OR(C50="",D50=""),"",D50-C50)</f>
        <v/>
      </c>
      <c r="F50" s="22"/>
      <c r="G50" s="22"/>
      <c r="H50" s="22"/>
      <c r="I50" s="23" t="str">
        <f aca="false">IF(B50="","",TEXT(B50,"Mmm YYYY"))</f>
        <v/>
      </c>
    </row>
    <row r="51" customFormat="false" ht="18" hidden="false" customHeight="true" outlineLevel="0" collapsed="false">
      <c r="A51" s="24" t="n">
        <v>43</v>
      </c>
      <c r="B51" s="25"/>
      <c r="C51" s="26"/>
      <c r="D51" s="26"/>
      <c r="E51" s="27" t="str">
        <f aca="false">IF(OR(C51="",D51=""),"",D51-C51)</f>
        <v/>
      </c>
      <c r="F51" s="28"/>
      <c r="G51" s="28"/>
      <c r="H51" s="28"/>
      <c r="I51" s="29" t="str">
        <f aca="false">IF(B51="","",TEXT(B51,"Mmm YYYY"))</f>
        <v/>
      </c>
    </row>
    <row r="52" customFormat="false" ht="18" hidden="false" customHeight="true" outlineLevel="0" collapsed="false">
      <c r="A52" s="18" t="n">
        <v>44</v>
      </c>
      <c r="B52" s="19"/>
      <c r="C52" s="20"/>
      <c r="D52" s="20"/>
      <c r="E52" s="21" t="str">
        <f aca="false">IF(OR(C52="",D52=""),"",D52-C52)</f>
        <v/>
      </c>
      <c r="F52" s="22"/>
      <c r="G52" s="22"/>
      <c r="H52" s="22"/>
      <c r="I52" s="23" t="str">
        <f aca="false">IF(B52="","",TEXT(B52,"Mmm YYYY"))</f>
        <v/>
      </c>
    </row>
    <row r="53" customFormat="false" ht="18" hidden="false" customHeight="true" outlineLevel="0" collapsed="false">
      <c r="A53" s="24" t="n">
        <v>45</v>
      </c>
      <c r="B53" s="25"/>
      <c r="C53" s="26"/>
      <c r="D53" s="26"/>
      <c r="E53" s="27" t="str">
        <f aca="false">IF(OR(C53="",D53=""),"",D53-C53)</f>
        <v/>
      </c>
      <c r="F53" s="28"/>
      <c r="G53" s="28"/>
      <c r="H53" s="28"/>
      <c r="I53" s="29" t="str">
        <f aca="false">IF(B53="","",TEXT(B53,"Mmm YYYY"))</f>
        <v/>
      </c>
    </row>
    <row r="54" customFormat="false" ht="18" hidden="false" customHeight="true" outlineLevel="0" collapsed="false">
      <c r="A54" s="18" t="n">
        <v>46</v>
      </c>
      <c r="B54" s="19"/>
      <c r="C54" s="20"/>
      <c r="D54" s="20"/>
      <c r="E54" s="21" t="str">
        <f aca="false">IF(OR(C54="",D54=""),"",D54-C54)</f>
        <v/>
      </c>
      <c r="F54" s="22"/>
      <c r="G54" s="22"/>
      <c r="H54" s="22"/>
      <c r="I54" s="23" t="str">
        <f aca="false">IF(B54="","",TEXT(B54,"Mmm YYYY"))</f>
        <v/>
      </c>
    </row>
    <row r="55" customFormat="false" ht="18" hidden="false" customHeight="true" outlineLevel="0" collapsed="false">
      <c r="A55" s="24" t="n">
        <v>47</v>
      </c>
      <c r="B55" s="25"/>
      <c r="C55" s="26"/>
      <c r="D55" s="26"/>
      <c r="E55" s="27" t="str">
        <f aca="false">IF(OR(C55="",D55=""),"",D55-C55)</f>
        <v/>
      </c>
      <c r="F55" s="28"/>
      <c r="G55" s="28"/>
      <c r="H55" s="28"/>
      <c r="I55" s="29" t="str">
        <f aca="false">IF(B55="","",TEXT(B55,"Mmm YYYY"))</f>
        <v/>
      </c>
    </row>
    <row r="56" customFormat="false" ht="18" hidden="false" customHeight="true" outlineLevel="0" collapsed="false">
      <c r="A56" s="18" t="n">
        <v>48</v>
      </c>
      <c r="B56" s="19"/>
      <c r="C56" s="20"/>
      <c r="D56" s="20"/>
      <c r="E56" s="21" t="str">
        <f aca="false">IF(OR(C56="",D56=""),"",D56-C56)</f>
        <v/>
      </c>
      <c r="F56" s="22"/>
      <c r="G56" s="22"/>
      <c r="H56" s="22"/>
      <c r="I56" s="23" t="str">
        <f aca="false">IF(B56="","",TEXT(B56,"Mmm YYYY"))</f>
        <v/>
      </c>
    </row>
    <row r="57" customFormat="false" ht="18" hidden="false" customHeight="true" outlineLevel="0" collapsed="false">
      <c r="A57" s="24" t="n">
        <v>49</v>
      </c>
      <c r="B57" s="25"/>
      <c r="C57" s="26"/>
      <c r="D57" s="26"/>
      <c r="E57" s="27" t="str">
        <f aca="false">IF(OR(C57="",D57=""),"",D57-C57)</f>
        <v/>
      </c>
      <c r="F57" s="28"/>
      <c r="G57" s="28"/>
      <c r="H57" s="28"/>
      <c r="I57" s="29" t="str">
        <f aca="false">IF(B57="","",TEXT(B57,"Mmm YYYY"))</f>
        <v/>
      </c>
    </row>
    <row r="58" customFormat="false" ht="18" hidden="false" customHeight="true" outlineLevel="0" collapsed="false">
      <c r="A58" s="18" t="n">
        <v>50</v>
      </c>
      <c r="B58" s="19"/>
      <c r="C58" s="20"/>
      <c r="D58" s="20"/>
      <c r="E58" s="21" t="str">
        <f aca="false">IF(OR(C58="",D58=""),"",D58-C58)</f>
        <v/>
      </c>
      <c r="F58" s="22"/>
      <c r="G58" s="22"/>
      <c r="H58" s="22"/>
      <c r="I58" s="23" t="str">
        <f aca="false">IF(B58="","",TEXT(B58,"Mmm YYYY"))</f>
        <v/>
      </c>
    </row>
    <row r="59" customFormat="false" ht="18" hidden="false" customHeight="true" outlineLevel="0" collapsed="false">
      <c r="A59" s="24" t="n">
        <v>51</v>
      </c>
      <c r="B59" s="25"/>
      <c r="C59" s="26"/>
      <c r="D59" s="26"/>
      <c r="E59" s="27" t="str">
        <f aca="false">IF(OR(C59="",D59=""),"",D59-C59)</f>
        <v/>
      </c>
      <c r="F59" s="28"/>
      <c r="G59" s="28"/>
      <c r="H59" s="28"/>
      <c r="I59" s="29" t="str">
        <f aca="false">IF(B59="","",TEXT(B59,"Mmm YYYY"))</f>
        <v/>
      </c>
    </row>
    <row r="60" customFormat="false" ht="18" hidden="false" customHeight="true" outlineLevel="0" collapsed="false">
      <c r="A60" s="18" t="n">
        <v>52</v>
      </c>
      <c r="B60" s="19"/>
      <c r="C60" s="20"/>
      <c r="D60" s="20"/>
      <c r="E60" s="21" t="str">
        <f aca="false">IF(OR(C60="",D60=""),"",D60-C60)</f>
        <v/>
      </c>
      <c r="F60" s="22"/>
      <c r="G60" s="22"/>
      <c r="H60" s="22"/>
      <c r="I60" s="23" t="str">
        <f aca="false">IF(B60="","",TEXT(B60,"Mmm YYYY"))</f>
        <v/>
      </c>
    </row>
    <row r="61" customFormat="false" ht="18" hidden="false" customHeight="true" outlineLevel="0" collapsed="false">
      <c r="A61" s="24" t="n">
        <v>53</v>
      </c>
      <c r="B61" s="25"/>
      <c r="C61" s="26"/>
      <c r="D61" s="26"/>
      <c r="E61" s="27" t="str">
        <f aca="false">IF(OR(C61="",D61=""),"",D61-C61)</f>
        <v/>
      </c>
      <c r="F61" s="28"/>
      <c r="G61" s="28"/>
      <c r="H61" s="28"/>
      <c r="I61" s="29" t="str">
        <f aca="false">IF(B61="","",TEXT(B61,"Mmm YYYY"))</f>
        <v/>
      </c>
    </row>
    <row r="62" customFormat="false" ht="18" hidden="false" customHeight="true" outlineLevel="0" collapsed="false">
      <c r="A62" s="18" t="n">
        <v>54</v>
      </c>
      <c r="B62" s="19"/>
      <c r="C62" s="20"/>
      <c r="D62" s="20"/>
      <c r="E62" s="21" t="str">
        <f aca="false">IF(OR(C62="",D62=""),"",D62-C62)</f>
        <v/>
      </c>
      <c r="F62" s="22"/>
      <c r="G62" s="22"/>
      <c r="H62" s="22"/>
      <c r="I62" s="23" t="str">
        <f aca="false">IF(B62="","",TEXT(B62,"Mmm YYYY"))</f>
        <v/>
      </c>
    </row>
    <row r="63" customFormat="false" ht="18" hidden="false" customHeight="true" outlineLevel="0" collapsed="false">
      <c r="A63" s="24" t="n">
        <v>55</v>
      </c>
      <c r="B63" s="25"/>
      <c r="C63" s="26"/>
      <c r="D63" s="26"/>
      <c r="E63" s="27" t="str">
        <f aca="false">IF(OR(C63="",D63=""),"",D63-C63)</f>
        <v/>
      </c>
      <c r="F63" s="28"/>
      <c r="G63" s="28"/>
      <c r="H63" s="28"/>
      <c r="I63" s="29" t="str">
        <f aca="false">IF(B63="","",TEXT(B63,"Mmm YYYY"))</f>
        <v/>
      </c>
    </row>
    <row r="64" customFormat="false" ht="18" hidden="false" customHeight="true" outlineLevel="0" collapsed="false">
      <c r="A64" s="18" t="n">
        <v>56</v>
      </c>
      <c r="B64" s="19"/>
      <c r="C64" s="20"/>
      <c r="D64" s="20"/>
      <c r="E64" s="21" t="str">
        <f aca="false">IF(OR(C64="",D64=""),"",D64-C64)</f>
        <v/>
      </c>
      <c r="F64" s="22"/>
      <c r="G64" s="22"/>
      <c r="H64" s="22"/>
      <c r="I64" s="23" t="str">
        <f aca="false">IF(B64="","",TEXT(B64,"Mmm YYYY"))</f>
        <v/>
      </c>
    </row>
    <row r="65" customFormat="false" ht="18" hidden="false" customHeight="true" outlineLevel="0" collapsed="false">
      <c r="A65" s="24" t="n">
        <v>57</v>
      </c>
      <c r="B65" s="25"/>
      <c r="C65" s="26"/>
      <c r="D65" s="26"/>
      <c r="E65" s="27" t="str">
        <f aca="false">IF(OR(C65="",D65=""),"",D65-C65)</f>
        <v/>
      </c>
      <c r="F65" s="28"/>
      <c r="G65" s="28"/>
      <c r="H65" s="28"/>
      <c r="I65" s="29" t="str">
        <f aca="false">IF(B65="","",TEXT(B65,"Mmm YYYY"))</f>
        <v/>
      </c>
    </row>
    <row r="66" customFormat="false" ht="18" hidden="false" customHeight="true" outlineLevel="0" collapsed="false">
      <c r="A66" s="18" t="n">
        <v>58</v>
      </c>
      <c r="B66" s="19"/>
      <c r="C66" s="20"/>
      <c r="D66" s="20"/>
      <c r="E66" s="21" t="str">
        <f aca="false">IF(OR(C66="",D66=""),"",D66-C66)</f>
        <v/>
      </c>
      <c r="F66" s="22"/>
      <c r="G66" s="22"/>
      <c r="H66" s="22"/>
      <c r="I66" s="23" t="str">
        <f aca="false">IF(B66="","",TEXT(B66,"Mmm YYYY"))</f>
        <v/>
      </c>
    </row>
    <row r="67" customFormat="false" ht="18" hidden="false" customHeight="true" outlineLevel="0" collapsed="false">
      <c r="A67" s="24" t="n">
        <v>59</v>
      </c>
      <c r="B67" s="25"/>
      <c r="C67" s="26"/>
      <c r="D67" s="26"/>
      <c r="E67" s="27" t="str">
        <f aca="false">IF(OR(C67="",D67=""),"",D67-C67)</f>
        <v/>
      </c>
      <c r="F67" s="28"/>
      <c r="G67" s="28"/>
      <c r="H67" s="28"/>
      <c r="I67" s="29" t="str">
        <f aca="false">IF(B67="","",TEXT(B67,"Mmm YYYY"))</f>
        <v/>
      </c>
    </row>
    <row r="68" customFormat="false" ht="18" hidden="false" customHeight="true" outlineLevel="0" collapsed="false">
      <c r="A68" s="18" t="n">
        <v>60</v>
      </c>
      <c r="B68" s="19"/>
      <c r="C68" s="20"/>
      <c r="D68" s="20"/>
      <c r="E68" s="21" t="str">
        <f aca="false">IF(OR(C68="",D68=""),"",D68-C68)</f>
        <v/>
      </c>
      <c r="F68" s="22"/>
      <c r="G68" s="22"/>
      <c r="H68" s="22"/>
      <c r="I68" s="23" t="str">
        <f aca="false">IF(B68="","",TEXT(B68,"Mmm YYYY"))</f>
        <v/>
      </c>
    </row>
    <row r="69" customFormat="false" ht="18" hidden="false" customHeight="true" outlineLevel="0" collapsed="false">
      <c r="A69" s="24" t="n">
        <v>61</v>
      </c>
      <c r="B69" s="25"/>
      <c r="C69" s="26"/>
      <c r="D69" s="26"/>
      <c r="E69" s="27" t="str">
        <f aca="false">IF(OR(C69="",D69=""),"",D69-C69)</f>
        <v/>
      </c>
      <c r="F69" s="28"/>
      <c r="G69" s="28"/>
      <c r="H69" s="28"/>
      <c r="I69" s="29" t="str">
        <f aca="false">IF(B69="","",TEXT(B69,"Mmm YYYY"))</f>
        <v/>
      </c>
    </row>
    <row r="70" customFormat="false" ht="18" hidden="false" customHeight="true" outlineLevel="0" collapsed="false">
      <c r="A70" s="18" t="n">
        <v>62</v>
      </c>
      <c r="B70" s="19"/>
      <c r="C70" s="20"/>
      <c r="D70" s="20"/>
      <c r="E70" s="21" t="str">
        <f aca="false">IF(OR(C70="",D70=""),"",D70-C70)</f>
        <v/>
      </c>
      <c r="F70" s="22"/>
      <c r="G70" s="22"/>
      <c r="H70" s="22"/>
      <c r="I70" s="23" t="str">
        <f aca="false">IF(B70="","",TEXT(B70,"Mmm YYYY"))</f>
        <v/>
      </c>
    </row>
    <row r="71" customFormat="false" ht="18" hidden="false" customHeight="true" outlineLevel="0" collapsed="false">
      <c r="A71" s="24" t="n">
        <v>63</v>
      </c>
      <c r="B71" s="25"/>
      <c r="C71" s="26"/>
      <c r="D71" s="26"/>
      <c r="E71" s="27" t="str">
        <f aca="false">IF(OR(C71="",D71=""),"",D71-C71)</f>
        <v/>
      </c>
      <c r="F71" s="28"/>
      <c r="G71" s="28"/>
      <c r="H71" s="28"/>
      <c r="I71" s="29" t="str">
        <f aca="false">IF(B71="","",TEXT(B71,"Mmm YYYY"))</f>
        <v/>
      </c>
    </row>
    <row r="72" customFormat="false" ht="18" hidden="false" customHeight="true" outlineLevel="0" collapsed="false">
      <c r="A72" s="18" t="n">
        <v>64</v>
      </c>
      <c r="B72" s="19"/>
      <c r="C72" s="20"/>
      <c r="D72" s="20"/>
      <c r="E72" s="21" t="str">
        <f aca="false">IF(OR(C72="",D72=""),"",D72-C72)</f>
        <v/>
      </c>
      <c r="F72" s="22"/>
      <c r="G72" s="22"/>
      <c r="H72" s="22"/>
      <c r="I72" s="23" t="str">
        <f aca="false">IF(B72="","",TEXT(B72,"Mmm YYYY"))</f>
        <v/>
      </c>
    </row>
    <row r="73" customFormat="false" ht="18" hidden="false" customHeight="true" outlineLevel="0" collapsed="false">
      <c r="A73" s="24" t="n">
        <v>65</v>
      </c>
      <c r="B73" s="25"/>
      <c r="C73" s="26"/>
      <c r="D73" s="26"/>
      <c r="E73" s="27" t="str">
        <f aca="false">IF(OR(C73="",D73=""),"",D73-C73)</f>
        <v/>
      </c>
      <c r="F73" s="28"/>
      <c r="G73" s="28"/>
      <c r="H73" s="28"/>
      <c r="I73" s="29" t="str">
        <f aca="false">IF(B73="","",TEXT(B73,"Mmm YYYY"))</f>
        <v/>
      </c>
    </row>
    <row r="74" customFormat="false" ht="18" hidden="false" customHeight="true" outlineLevel="0" collapsed="false">
      <c r="A74" s="18" t="n">
        <v>66</v>
      </c>
      <c r="B74" s="19"/>
      <c r="C74" s="20"/>
      <c r="D74" s="20"/>
      <c r="E74" s="21" t="str">
        <f aca="false">IF(OR(C74="",D74=""),"",D74-C74)</f>
        <v/>
      </c>
      <c r="F74" s="22"/>
      <c r="G74" s="22"/>
      <c r="H74" s="22"/>
      <c r="I74" s="23" t="str">
        <f aca="false">IF(B74="","",TEXT(B74,"Mmm YYYY"))</f>
        <v/>
      </c>
    </row>
    <row r="75" customFormat="false" ht="18" hidden="false" customHeight="true" outlineLevel="0" collapsed="false">
      <c r="A75" s="24" t="n">
        <v>67</v>
      </c>
      <c r="B75" s="25"/>
      <c r="C75" s="26"/>
      <c r="D75" s="26"/>
      <c r="E75" s="27" t="str">
        <f aca="false">IF(OR(C75="",D75=""),"",D75-C75)</f>
        <v/>
      </c>
      <c r="F75" s="28"/>
      <c r="G75" s="28"/>
      <c r="H75" s="28"/>
      <c r="I75" s="29" t="str">
        <f aca="false">IF(B75="","",TEXT(B75,"Mmm YYYY"))</f>
        <v/>
      </c>
    </row>
    <row r="76" customFormat="false" ht="18" hidden="false" customHeight="true" outlineLevel="0" collapsed="false">
      <c r="A76" s="18" t="n">
        <v>68</v>
      </c>
      <c r="B76" s="19"/>
      <c r="C76" s="20"/>
      <c r="D76" s="20"/>
      <c r="E76" s="21" t="str">
        <f aca="false">IF(OR(C76="",D76=""),"",D76-C76)</f>
        <v/>
      </c>
      <c r="F76" s="22"/>
      <c r="G76" s="22"/>
      <c r="H76" s="22"/>
      <c r="I76" s="23" t="str">
        <f aca="false">IF(B76="","",TEXT(B76,"Mmm YYYY"))</f>
        <v/>
      </c>
    </row>
    <row r="77" customFormat="false" ht="18" hidden="false" customHeight="true" outlineLevel="0" collapsed="false">
      <c r="A77" s="24" t="n">
        <v>69</v>
      </c>
      <c r="B77" s="25"/>
      <c r="C77" s="26"/>
      <c r="D77" s="26"/>
      <c r="E77" s="27" t="str">
        <f aca="false">IF(OR(C77="",D77=""),"",D77-C77)</f>
        <v/>
      </c>
      <c r="F77" s="28"/>
      <c r="G77" s="28"/>
      <c r="H77" s="28"/>
      <c r="I77" s="29" t="str">
        <f aca="false">IF(B77="","",TEXT(B77,"Mmm YYYY"))</f>
        <v/>
      </c>
    </row>
    <row r="78" customFormat="false" ht="18" hidden="false" customHeight="true" outlineLevel="0" collapsed="false">
      <c r="A78" s="18" t="n">
        <v>70</v>
      </c>
      <c r="B78" s="19"/>
      <c r="C78" s="20"/>
      <c r="D78" s="20"/>
      <c r="E78" s="21" t="str">
        <f aca="false">IF(OR(C78="",D78=""),"",D78-C78)</f>
        <v/>
      </c>
      <c r="F78" s="22"/>
      <c r="G78" s="22"/>
      <c r="H78" s="22"/>
      <c r="I78" s="23" t="str">
        <f aca="false">IF(B78="","",TEXT(B78,"Mmm YYYY"))</f>
        <v/>
      </c>
    </row>
    <row r="79" customFormat="false" ht="18" hidden="false" customHeight="true" outlineLevel="0" collapsed="false">
      <c r="A79" s="24" t="n">
        <v>71</v>
      </c>
      <c r="B79" s="25"/>
      <c r="C79" s="26"/>
      <c r="D79" s="26"/>
      <c r="E79" s="27" t="str">
        <f aca="false">IF(OR(C79="",D79=""),"",D79-C79)</f>
        <v/>
      </c>
      <c r="F79" s="28"/>
      <c r="G79" s="28"/>
      <c r="H79" s="28"/>
      <c r="I79" s="29" t="str">
        <f aca="false">IF(B79="","",TEXT(B79,"Mmm YYYY"))</f>
        <v/>
      </c>
    </row>
    <row r="80" customFormat="false" ht="18" hidden="false" customHeight="true" outlineLevel="0" collapsed="false">
      <c r="A80" s="18" t="n">
        <v>72</v>
      </c>
      <c r="B80" s="19"/>
      <c r="C80" s="20"/>
      <c r="D80" s="20"/>
      <c r="E80" s="21" t="str">
        <f aca="false">IF(OR(C80="",D80=""),"",D80-C80)</f>
        <v/>
      </c>
      <c r="F80" s="22"/>
      <c r="G80" s="22"/>
      <c r="H80" s="22"/>
      <c r="I80" s="23" t="str">
        <f aca="false">IF(B80="","",TEXT(B80,"Mmm YYYY"))</f>
        <v/>
      </c>
    </row>
    <row r="81" customFormat="false" ht="18" hidden="false" customHeight="true" outlineLevel="0" collapsed="false">
      <c r="A81" s="24" t="n">
        <v>73</v>
      </c>
      <c r="B81" s="25"/>
      <c r="C81" s="26"/>
      <c r="D81" s="26"/>
      <c r="E81" s="27" t="str">
        <f aca="false">IF(OR(C81="",D81=""),"",D81-C81)</f>
        <v/>
      </c>
      <c r="F81" s="28"/>
      <c r="G81" s="28"/>
      <c r="H81" s="28"/>
      <c r="I81" s="29" t="str">
        <f aca="false">IF(B81="","",TEXT(B81,"Mmm YYYY"))</f>
        <v/>
      </c>
    </row>
    <row r="82" customFormat="false" ht="18" hidden="false" customHeight="true" outlineLevel="0" collapsed="false">
      <c r="A82" s="18" t="n">
        <v>74</v>
      </c>
      <c r="B82" s="19"/>
      <c r="C82" s="20"/>
      <c r="D82" s="20"/>
      <c r="E82" s="21" t="str">
        <f aca="false">IF(OR(C82="",D82=""),"",D82-C82)</f>
        <v/>
      </c>
      <c r="F82" s="22"/>
      <c r="G82" s="22"/>
      <c r="H82" s="22"/>
      <c r="I82" s="23" t="str">
        <f aca="false">IF(B82="","",TEXT(B82,"Mmm YYYY"))</f>
        <v/>
      </c>
    </row>
    <row r="83" customFormat="false" ht="18" hidden="false" customHeight="true" outlineLevel="0" collapsed="false">
      <c r="A83" s="24" t="n">
        <v>75</v>
      </c>
      <c r="B83" s="25"/>
      <c r="C83" s="26"/>
      <c r="D83" s="26"/>
      <c r="E83" s="27" t="str">
        <f aca="false">IF(OR(C83="",D83=""),"",D83-C83)</f>
        <v/>
      </c>
      <c r="F83" s="28"/>
      <c r="G83" s="28"/>
      <c r="H83" s="28"/>
      <c r="I83" s="29" t="str">
        <f aca="false">IF(B83="","",TEXT(B83,"Mmm YYYY"))</f>
        <v/>
      </c>
    </row>
    <row r="84" customFormat="false" ht="18" hidden="false" customHeight="true" outlineLevel="0" collapsed="false">
      <c r="A84" s="18" t="n">
        <v>76</v>
      </c>
      <c r="B84" s="19"/>
      <c r="C84" s="20"/>
      <c r="D84" s="20"/>
      <c r="E84" s="21" t="str">
        <f aca="false">IF(OR(C84="",D84=""),"",D84-C84)</f>
        <v/>
      </c>
      <c r="F84" s="22"/>
      <c r="G84" s="22"/>
      <c r="H84" s="22"/>
      <c r="I84" s="23" t="str">
        <f aca="false">IF(B84="","",TEXT(B84,"Mmm YYYY"))</f>
        <v/>
      </c>
    </row>
    <row r="85" customFormat="false" ht="18" hidden="false" customHeight="true" outlineLevel="0" collapsed="false">
      <c r="A85" s="24" t="n">
        <v>77</v>
      </c>
      <c r="B85" s="25"/>
      <c r="C85" s="26"/>
      <c r="D85" s="26"/>
      <c r="E85" s="27" t="str">
        <f aca="false">IF(OR(C85="",D85=""),"",D85-C85)</f>
        <v/>
      </c>
      <c r="F85" s="28"/>
      <c r="G85" s="28"/>
      <c r="H85" s="28"/>
      <c r="I85" s="29" t="str">
        <f aca="false">IF(B85="","",TEXT(B85,"Mmm YYYY"))</f>
        <v/>
      </c>
    </row>
    <row r="86" customFormat="false" ht="18" hidden="false" customHeight="true" outlineLevel="0" collapsed="false">
      <c r="A86" s="18" t="n">
        <v>78</v>
      </c>
      <c r="B86" s="19"/>
      <c r="C86" s="20"/>
      <c r="D86" s="20"/>
      <c r="E86" s="21" t="str">
        <f aca="false">IF(OR(C86="",D86=""),"",D86-C86)</f>
        <v/>
      </c>
      <c r="F86" s="22"/>
      <c r="G86" s="22"/>
      <c r="H86" s="22"/>
      <c r="I86" s="23" t="str">
        <f aca="false">IF(B86="","",TEXT(B86,"Mmm YYYY"))</f>
        <v/>
      </c>
    </row>
    <row r="87" customFormat="false" ht="18" hidden="false" customHeight="true" outlineLevel="0" collapsed="false">
      <c r="A87" s="24" t="n">
        <v>79</v>
      </c>
      <c r="B87" s="25"/>
      <c r="C87" s="26"/>
      <c r="D87" s="26"/>
      <c r="E87" s="27" t="str">
        <f aca="false">IF(OR(C87="",D87=""),"",D87-C87)</f>
        <v/>
      </c>
      <c r="F87" s="28"/>
      <c r="G87" s="28"/>
      <c r="H87" s="28"/>
      <c r="I87" s="29" t="str">
        <f aca="false">IF(B87="","",TEXT(B87,"Mmm YYYY"))</f>
        <v/>
      </c>
    </row>
    <row r="88" customFormat="false" ht="18" hidden="false" customHeight="true" outlineLevel="0" collapsed="false">
      <c r="A88" s="18" t="n">
        <v>80</v>
      </c>
      <c r="B88" s="19"/>
      <c r="C88" s="20"/>
      <c r="D88" s="20"/>
      <c r="E88" s="21" t="str">
        <f aca="false">IF(OR(C88="",D88=""),"",D88-C88)</f>
        <v/>
      </c>
      <c r="F88" s="22"/>
      <c r="G88" s="22"/>
      <c r="H88" s="22"/>
      <c r="I88" s="23" t="str">
        <f aca="false">IF(B88="","",TEXT(B88,"Mmm YYYY"))</f>
        <v/>
      </c>
    </row>
    <row r="89" customFormat="false" ht="18" hidden="false" customHeight="true" outlineLevel="0" collapsed="false">
      <c r="A89" s="24" t="n">
        <v>81</v>
      </c>
      <c r="B89" s="25"/>
      <c r="C89" s="26"/>
      <c r="D89" s="26"/>
      <c r="E89" s="27" t="str">
        <f aca="false">IF(OR(C89="",D89=""),"",D89-C89)</f>
        <v/>
      </c>
      <c r="F89" s="28"/>
      <c r="G89" s="28"/>
      <c r="H89" s="28"/>
      <c r="I89" s="29" t="str">
        <f aca="false">IF(B89="","",TEXT(B89,"Mmm YYYY"))</f>
        <v/>
      </c>
    </row>
    <row r="90" customFormat="false" ht="18" hidden="false" customHeight="true" outlineLevel="0" collapsed="false">
      <c r="A90" s="18" t="n">
        <v>82</v>
      </c>
      <c r="B90" s="19"/>
      <c r="C90" s="20"/>
      <c r="D90" s="20"/>
      <c r="E90" s="21" t="str">
        <f aca="false">IF(OR(C90="",D90=""),"",D90-C90)</f>
        <v/>
      </c>
      <c r="F90" s="22"/>
      <c r="G90" s="22"/>
      <c r="H90" s="22"/>
      <c r="I90" s="23" t="str">
        <f aca="false">IF(B90="","",TEXT(B90,"Mmm YYYY"))</f>
        <v/>
      </c>
    </row>
    <row r="91" customFormat="false" ht="18" hidden="false" customHeight="true" outlineLevel="0" collapsed="false">
      <c r="A91" s="24" t="n">
        <v>83</v>
      </c>
      <c r="B91" s="25"/>
      <c r="C91" s="26"/>
      <c r="D91" s="26"/>
      <c r="E91" s="27" t="str">
        <f aca="false">IF(OR(C91="",D91=""),"",D91-C91)</f>
        <v/>
      </c>
      <c r="F91" s="28"/>
      <c r="G91" s="28"/>
      <c r="H91" s="28"/>
      <c r="I91" s="29" t="str">
        <f aca="false">IF(B91="","",TEXT(B91,"Mmm YYYY"))</f>
        <v/>
      </c>
    </row>
    <row r="92" customFormat="false" ht="18" hidden="false" customHeight="true" outlineLevel="0" collapsed="false">
      <c r="A92" s="18" t="n">
        <v>84</v>
      </c>
      <c r="B92" s="19"/>
      <c r="C92" s="20"/>
      <c r="D92" s="20"/>
      <c r="E92" s="21" t="str">
        <f aca="false">IF(OR(C92="",D92=""),"",D92-C92)</f>
        <v/>
      </c>
      <c r="F92" s="22"/>
      <c r="G92" s="22"/>
      <c r="H92" s="22"/>
      <c r="I92" s="23" t="str">
        <f aca="false">IF(B92="","",TEXT(B92,"Mmm YYYY"))</f>
        <v/>
      </c>
    </row>
    <row r="93" customFormat="false" ht="18" hidden="false" customHeight="true" outlineLevel="0" collapsed="false">
      <c r="A93" s="24" t="n">
        <v>85</v>
      </c>
      <c r="B93" s="25"/>
      <c r="C93" s="26"/>
      <c r="D93" s="26"/>
      <c r="E93" s="27" t="str">
        <f aca="false">IF(OR(C93="",D93=""),"",D93-C93)</f>
        <v/>
      </c>
      <c r="F93" s="28"/>
      <c r="G93" s="28"/>
      <c r="H93" s="28"/>
      <c r="I93" s="29" t="str">
        <f aca="false">IF(B93="","",TEXT(B93,"Mmm YYYY"))</f>
        <v/>
      </c>
    </row>
    <row r="94" customFormat="false" ht="18" hidden="false" customHeight="true" outlineLevel="0" collapsed="false">
      <c r="A94" s="18" t="n">
        <v>86</v>
      </c>
      <c r="B94" s="19"/>
      <c r="C94" s="20"/>
      <c r="D94" s="20"/>
      <c r="E94" s="21" t="str">
        <f aca="false">IF(OR(C94="",D94=""),"",D94-C94)</f>
        <v/>
      </c>
      <c r="F94" s="22"/>
      <c r="G94" s="22"/>
      <c r="H94" s="22"/>
      <c r="I94" s="23" t="str">
        <f aca="false">IF(B94="","",TEXT(B94,"Mmm YYYY"))</f>
        <v/>
      </c>
    </row>
    <row r="95" customFormat="false" ht="18" hidden="false" customHeight="true" outlineLevel="0" collapsed="false">
      <c r="A95" s="24" t="n">
        <v>87</v>
      </c>
      <c r="B95" s="25"/>
      <c r="C95" s="26"/>
      <c r="D95" s="26"/>
      <c r="E95" s="27" t="str">
        <f aca="false">IF(OR(C95="",D95=""),"",D95-C95)</f>
        <v/>
      </c>
      <c r="F95" s="28"/>
      <c r="G95" s="28"/>
      <c r="H95" s="28"/>
      <c r="I95" s="29" t="str">
        <f aca="false">IF(B95="","",TEXT(B95,"Mmm YYYY"))</f>
        <v/>
      </c>
    </row>
    <row r="96" customFormat="false" ht="18" hidden="false" customHeight="true" outlineLevel="0" collapsed="false">
      <c r="A96" s="18" t="n">
        <v>88</v>
      </c>
      <c r="B96" s="19"/>
      <c r="C96" s="20"/>
      <c r="D96" s="20"/>
      <c r="E96" s="21" t="str">
        <f aca="false">IF(OR(C96="",D96=""),"",D96-C96)</f>
        <v/>
      </c>
      <c r="F96" s="22"/>
      <c r="G96" s="22"/>
      <c r="H96" s="22"/>
      <c r="I96" s="23" t="str">
        <f aca="false">IF(B96="","",TEXT(B96,"Mmm YYYY"))</f>
        <v/>
      </c>
    </row>
    <row r="97" customFormat="false" ht="18" hidden="false" customHeight="true" outlineLevel="0" collapsed="false">
      <c r="A97" s="24" t="n">
        <v>89</v>
      </c>
      <c r="B97" s="25"/>
      <c r="C97" s="26"/>
      <c r="D97" s="26"/>
      <c r="E97" s="27" t="str">
        <f aca="false">IF(OR(C97="",D97=""),"",D97-C97)</f>
        <v/>
      </c>
      <c r="F97" s="28"/>
      <c r="G97" s="28"/>
      <c r="H97" s="28"/>
      <c r="I97" s="29" t="str">
        <f aca="false">IF(B97="","",TEXT(B97,"Mmm YYYY"))</f>
        <v/>
      </c>
    </row>
    <row r="98" customFormat="false" ht="18" hidden="false" customHeight="true" outlineLevel="0" collapsed="false">
      <c r="A98" s="18" t="n">
        <v>90</v>
      </c>
      <c r="B98" s="19"/>
      <c r="C98" s="20"/>
      <c r="D98" s="20"/>
      <c r="E98" s="21" t="str">
        <f aca="false">IF(OR(C98="",D98=""),"",D98-C98)</f>
        <v/>
      </c>
      <c r="F98" s="22"/>
      <c r="G98" s="22"/>
      <c r="H98" s="22"/>
      <c r="I98" s="23" t="str">
        <f aca="false">IF(B98="","",TEXT(B98,"Mmm YYYY"))</f>
        <v/>
      </c>
    </row>
    <row r="99" customFormat="false" ht="18" hidden="false" customHeight="true" outlineLevel="0" collapsed="false">
      <c r="A99" s="24" t="n">
        <v>91</v>
      </c>
      <c r="B99" s="25"/>
      <c r="C99" s="26"/>
      <c r="D99" s="26"/>
      <c r="E99" s="27" t="str">
        <f aca="false">IF(OR(C99="",D99=""),"",D99-C99)</f>
        <v/>
      </c>
      <c r="F99" s="28"/>
      <c r="G99" s="28"/>
      <c r="H99" s="28"/>
      <c r="I99" s="29" t="str">
        <f aca="false">IF(B99="","",TEXT(B99,"Mmm YYYY"))</f>
        <v/>
      </c>
    </row>
    <row r="100" customFormat="false" ht="18" hidden="false" customHeight="true" outlineLevel="0" collapsed="false">
      <c r="A100" s="18" t="n">
        <v>92</v>
      </c>
      <c r="B100" s="19"/>
      <c r="C100" s="20"/>
      <c r="D100" s="20"/>
      <c r="E100" s="21" t="str">
        <f aca="false">IF(OR(C100="",D100=""),"",D100-C100)</f>
        <v/>
      </c>
      <c r="F100" s="22"/>
      <c r="G100" s="22"/>
      <c r="H100" s="22"/>
      <c r="I100" s="23" t="str">
        <f aca="false">IF(B100="","",TEXT(B100,"Mmm YYYY"))</f>
        <v/>
      </c>
    </row>
    <row r="101" customFormat="false" ht="18" hidden="false" customHeight="true" outlineLevel="0" collapsed="false">
      <c r="A101" s="24" t="n">
        <v>93</v>
      </c>
      <c r="B101" s="25"/>
      <c r="C101" s="26"/>
      <c r="D101" s="26"/>
      <c r="E101" s="27" t="str">
        <f aca="false">IF(OR(C101="",D101=""),"",D101-C101)</f>
        <v/>
      </c>
      <c r="F101" s="28"/>
      <c r="G101" s="28"/>
      <c r="H101" s="28"/>
      <c r="I101" s="29" t="str">
        <f aca="false">IF(B101="","",TEXT(B101,"Mmm YYYY"))</f>
        <v/>
      </c>
    </row>
    <row r="102" customFormat="false" ht="18" hidden="false" customHeight="true" outlineLevel="0" collapsed="false">
      <c r="A102" s="18" t="n">
        <v>94</v>
      </c>
      <c r="B102" s="19"/>
      <c r="C102" s="20"/>
      <c r="D102" s="20"/>
      <c r="E102" s="21" t="str">
        <f aca="false">IF(OR(C102="",D102=""),"",D102-C102)</f>
        <v/>
      </c>
      <c r="F102" s="22"/>
      <c r="G102" s="22"/>
      <c r="H102" s="22"/>
      <c r="I102" s="23" t="str">
        <f aca="false">IF(B102="","",TEXT(B102,"Mmm YYYY"))</f>
        <v/>
      </c>
    </row>
    <row r="103" customFormat="false" ht="18" hidden="false" customHeight="true" outlineLevel="0" collapsed="false">
      <c r="A103" s="24" t="n">
        <v>95</v>
      </c>
      <c r="B103" s="25"/>
      <c r="C103" s="26"/>
      <c r="D103" s="26"/>
      <c r="E103" s="27" t="str">
        <f aca="false">IF(OR(C103="",D103=""),"",D103-C103)</f>
        <v/>
      </c>
      <c r="F103" s="28"/>
      <c r="G103" s="28"/>
      <c r="H103" s="28"/>
      <c r="I103" s="29" t="str">
        <f aca="false">IF(B103="","",TEXT(B103,"Mmm YYYY"))</f>
        <v/>
      </c>
    </row>
    <row r="104" customFormat="false" ht="18" hidden="false" customHeight="true" outlineLevel="0" collapsed="false">
      <c r="A104" s="18" t="n">
        <v>96</v>
      </c>
      <c r="B104" s="19"/>
      <c r="C104" s="20"/>
      <c r="D104" s="20"/>
      <c r="E104" s="21" t="str">
        <f aca="false">IF(OR(C104="",D104=""),"",D104-C104)</f>
        <v/>
      </c>
      <c r="F104" s="22"/>
      <c r="G104" s="22"/>
      <c r="H104" s="22"/>
      <c r="I104" s="23" t="str">
        <f aca="false">IF(B104="","",TEXT(B104,"Mmm YYYY"))</f>
        <v/>
      </c>
    </row>
    <row r="105" customFormat="false" ht="18" hidden="false" customHeight="true" outlineLevel="0" collapsed="false">
      <c r="A105" s="24" t="n">
        <v>97</v>
      </c>
      <c r="B105" s="25"/>
      <c r="C105" s="26"/>
      <c r="D105" s="26"/>
      <c r="E105" s="27" t="str">
        <f aca="false">IF(OR(C105="",D105=""),"",D105-C105)</f>
        <v/>
      </c>
      <c r="F105" s="28"/>
      <c r="G105" s="28"/>
      <c r="H105" s="28"/>
      <c r="I105" s="29" t="str">
        <f aca="false">IF(B105="","",TEXT(B105,"Mmm YYYY"))</f>
        <v/>
      </c>
    </row>
    <row r="106" customFormat="false" ht="18" hidden="false" customHeight="true" outlineLevel="0" collapsed="false">
      <c r="A106" s="18" t="n">
        <v>98</v>
      </c>
      <c r="B106" s="19"/>
      <c r="C106" s="20"/>
      <c r="D106" s="20"/>
      <c r="E106" s="21" t="str">
        <f aca="false">IF(OR(C106="",D106=""),"",D106-C106)</f>
        <v/>
      </c>
      <c r="F106" s="22"/>
      <c r="G106" s="22"/>
      <c r="H106" s="22"/>
      <c r="I106" s="23" t="str">
        <f aca="false">IF(B106="","",TEXT(B106,"Mmm YYYY"))</f>
        <v/>
      </c>
    </row>
    <row r="107" customFormat="false" ht="18" hidden="false" customHeight="true" outlineLevel="0" collapsed="false">
      <c r="A107" s="24" t="n">
        <v>99</v>
      </c>
      <c r="B107" s="25"/>
      <c r="C107" s="26"/>
      <c r="D107" s="26"/>
      <c r="E107" s="27" t="str">
        <f aca="false">IF(OR(C107="",D107=""),"",D107-C107)</f>
        <v/>
      </c>
      <c r="F107" s="28"/>
      <c r="G107" s="28"/>
      <c r="H107" s="28"/>
      <c r="I107" s="29" t="str">
        <f aca="false">IF(B107="","",TEXT(B107,"Mmm YYYY"))</f>
        <v/>
      </c>
    </row>
    <row r="108" customFormat="false" ht="18" hidden="false" customHeight="true" outlineLevel="0" collapsed="false">
      <c r="A108" s="18" t="n">
        <v>100</v>
      </c>
      <c r="B108" s="19"/>
      <c r="C108" s="20"/>
      <c r="D108" s="20"/>
      <c r="E108" s="21" t="str">
        <f aca="false">IF(OR(C108="",D108=""),"",D108-C108)</f>
        <v/>
      </c>
      <c r="F108" s="22"/>
      <c r="G108" s="22"/>
      <c r="H108" s="22"/>
      <c r="I108" s="23" t="str">
        <f aca="false">IF(B108="","",TEXT(B108,"Mmm YYYY"))</f>
        <v/>
      </c>
    </row>
    <row r="109" customFormat="false" ht="18" hidden="false" customHeight="true" outlineLevel="0" collapsed="false">
      <c r="A109" s="24" t="n">
        <v>101</v>
      </c>
      <c r="B109" s="25"/>
      <c r="C109" s="26"/>
      <c r="D109" s="26"/>
      <c r="E109" s="27" t="str">
        <f aca="false">IF(OR(C109="",D109=""),"",D109-C109)</f>
        <v/>
      </c>
      <c r="F109" s="28"/>
      <c r="G109" s="28"/>
      <c r="H109" s="28"/>
      <c r="I109" s="29" t="str">
        <f aca="false">IF(B109="","",TEXT(B109,"Mmm YYYY"))</f>
        <v/>
      </c>
    </row>
  </sheetData>
  <mergeCells count="2">
    <mergeCell ref="B2:K2"/>
    <mergeCell ref="B3:K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5" min="2" style="0" width="20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6" hidden="false" customHeight="true" outlineLevel="0" collapsed="false">
      <c r="A2" s="1"/>
      <c r="B2" s="2" t="s">
        <v>22</v>
      </c>
      <c r="C2" s="2"/>
      <c r="D2" s="2"/>
      <c r="E2" s="2"/>
      <c r="F2" s="2"/>
      <c r="G2" s="2"/>
      <c r="H2" s="2"/>
      <c r="I2" s="2"/>
    </row>
    <row r="3" customFormat="false" ht="19.5" hidden="false" customHeight="true" outlineLevel="0" collapsed="false">
      <c r="A3" s="1"/>
      <c r="B3" s="3" t="s">
        <v>50</v>
      </c>
      <c r="C3" s="3"/>
      <c r="D3" s="3"/>
      <c r="E3" s="3"/>
      <c r="F3" s="3"/>
      <c r="G3" s="3"/>
      <c r="H3" s="3"/>
      <c r="I3" s="3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</row>
    <row r="8" customFormat="false" ht="25.5" hidden="false" customHeight="true" outlineLevel="0" collapsed="false">
      <c r="B8" s="11" t="s">
        <v>51</v>
      </c>
      <c r="C8" s="11" t="s">
        <v>52</v>
      </c>
      <c r="D8" s="11" t="s">
        <v>53</v>
      </c>
      <c r="E8" s="11" t="s">
        <v>54</v>
      </c>
    </row>
    <row r="9" customFormat="false" ht="19.5" hidden="false" customHeight="true" outlineLevel="0" collapsed="false">
      <c r="B9" s="9" t="s">
        <v>55</v>
      </c>
      <c r="C9" s="30" t="n">
        <f aca="false">COUNTIF('Journey Log'!I9:I109,B9&amp;"*")</f>
        <v>0</v>
      </c>
      <c r="D9" s="31" t="n">
        <f aca="false">SUMIF('Journey Log'!I9:I109,B9&amp;"*",'Journey Log'!E9:E109)</f>
        <v>0</v>
      </c>
      <c r="E9" s="31" t="n">
        <f aca="false">D9</f>
        <v>0</v>
      </c>
    </row>
    <row r="10" customFormat="false" ht="19.5" hidden="false" customHeight="true" outlineLevel="0" collapsed="false">
      <c r="B10" s="32" t="s">
        <v>56</v>
      </c>
      <c r="C10" s="33" t="n">
        <f aca="false">COUNTIF('Journey Log'!I9:I109,B10&amp;"*")</f>
        <v>0</v>
      </c>
      <c r="D10" s="34" t="n">
        <f aca="false">SUMIF('Journey Log'!I9:I109,B10&amp;"*",'Journey Log'!E9:E109)</f>
        <v>0</v>
      </c>
      <c r="E10" s="34" t="n">
        <f aca="false">E9+D10</f>
        <v>0</v>
      </c>
    </row>
    <row r="11" customFormat="false" ht="19.5" hidden="false" customHeight="true" outlineLevel="0" collapsed="false">
      <c r="B11" s="9" t="s">
        <v>57</v>
      </c>
      <c r="C11" s="30" t="n">
        <f aca="false">COUNTIF('Journey Log'!I9:I109,B11&amp;"*")</f>
        <v>0</v>
      </c>
      <c r="D11" s="31" t="n">
        <f aca="false">SUMIF('Journey Log'!I9:I109,B11&amp;"*",'Journey Log'!E9:E109)</f>
        <v>0</v>
      </c>
      <c r="E11" s="31" t="n">
        <f aca="false">E10+D11</f>
        <v>0</v>
      </c>
    </row>
    <row r="12" customFormat="false" ht="19.5" hidden="false" customHeight="true" outlineLevel="0" collapsed="false">
      <c r="B12" s="32" t="s">
        <v>58</v>
      </c>
      <c r="C12" s="33" t="n">
        <f aca="false">COUNTIF('Journey Log'!I9:I109,B12&amp;"*")</f>
        <v>0</v>
      </c>
      <c r="D12" s="34" t="n">
        <f aca="false">SUMIF('Journey Log'!I9:I109,B12&amp;"*",'Journey Log'!E9:E109)</f>
        <v>0</v>
      </c>
      <c r="E12" s="34" t="n">
        <f aca="false">E11+D12</f>
        <v>0</v>
      </c>
    </row>
    <row r="13" customFormat="false" ht="19.5" hidden="false" customHeight="true" outlineLevel="0" collapsed="false">
      <c r="B13" s="9" t="s">
        <v>59</v>
      </c>
      <c r="C13" s="30" t="n">
        <f aca="false">COUNTIF('Journey Log'!I9:I109,B13&amp;"*")</f>
        <v>0</v>
      </c>
      <c r="D13" s="31" t="n">
        <f aca="false">SUMIF('Journey Log'!I9:I109,B13&amp;"*",'Journey Log'!E9:E109)</f>
        <v>0</v>
      </c>
      <c r="E13" s="31" t="n">
        <f aca="false">E12+D13</f>
        <v>0</v>
      </c>
    </row>
    <row r="14" customFormat="false" ht="19.5" hidden="false" customHeight="true" outlineLevel="0" collapsed="false">
      <c r="B14" s="32" t="s">
        <v>60</v>
      </c>
      <c r="C14" s="33" t="n">
        <f aca="false">COUNTIF('Journey Log'!I9:I109,B14&amp;"*")</f>
        <v>0</v>
      </c>
      <c r="D14" s="34" t="n">
        <f aca="false">SUMIF('Journey Log'!I9:I109,B14&amp;"*",'Journey Log'!E9:E109)</f>
        <v>0</v>
      </c>
      <c r="E14" s="34" t="n">
        <f aca="false">E13+D14</f>
        <v>0</v>
      </c>
    </row>
    <row r="15" customFormat="false" ht="19.5" hidden="false" customHeight="true" outlineLevel="0" collapsed="false">
      <c r="B15" s="9" t="s">
        <v>61</v>
      </c>
      <c r="C15" s="30" t="n">
        <f aca="false">COUNTIF('Journey Log'!I9:I109,B15&amp;"*")</f>
        <v>0</v>
      </c>
      <c r="D15" s="31" t="n">
        <f aca="false">SUMIF('Journey Log'!I9:I109,B15&amp;"*",'Journey Log'!E9:E109)</f>
        <v>0</v>
      </c>
      <c r="E15" s="31" t="n">
        <f aca="false">E14+D15</f>
        <v>0</v>
      </c>
    </row>
    <row r="16" customFormat="false" ht="19.5" hidden="false" customHeight="true" outlineLevel="0" collapsed="false">
      <c r="B16" s="32" t="s">
        <v>62</v>
      </c>
      <c r="C16" s="33" t="n">
        <f aca="false">COUNTIF('Journey Log'!I9:I109,B16&amp;"*")</f>
        <v>0</v>
      </c>
      <c r="D16" s="34" t="n">
        <f aca="false">SUMIF('Journey Log'!I9:I109,B16&amp;"*",'Journey Log'!E9:E109)</f>
        <v>0</v>
      </c>
      <c r="E16" s="34" t="n">
        <f aca="false">E15+D16</f>
        <v>0</v>
      </c>
    </row>
    <row r="17" customFormat="false" ht="19.5" hidden="false" customHeight="true" outlineLevel="0" collapsed="false">
      <c r="B17" s="9" t="s">
        <v>63</v>
      </c>
      <c r="C17" s="30" t="n">
        <f aca="false">COUNTIF('Journey Log'!I9:I109,B17&amp;"*")</f>
        <v>0</v>
      </c>
      <c r="D17" s="31" t="n">
        <f aca="false">SUMIF('Journey Log'!I9:I109,B17&amp;"*",'Journey Log'!E9:E109)</f>
        <v>0</v>
      </c>
      <c r="E17" s="31" t="n">
        <f aca="false">E16+D17</f>
        <v>0</v>
      </c>
    </row>
    <row r="18" customFormat="false" ht="19.5" hidden="false" customHeight="true" outlineLevel="0" collapsed="false">
      <c r="B18" s="32" t="s">
        <v>64</v>
      </c>
      <c r="C18" s="33" t="n">
        <f aca="false">COUNTIF('Journey Log'!I9:I109,B18&amp;"*")</f>
        <v>0</v>
      </c>
      <c r="D18" s="34" t="n">
        <f aca="false">SUMIF('Journey Log'!I9:I109,B18&amp;"*",'Journey Log'!E9:E109)</f>
        <v>0</v>
      </c>
      <c r="E18" s="34" t="n">
        <f aca="false">E17+D18</f>
        <v>0</v>
      </c>
    </row>
    <row r="19" customFormat="false" ht="19.5" hidden="false" customHeight="true" outlineLevel="0" collapsed="false">
      <c r="B19" s="9" t="s">
        <v>65</v>
      </c>
      <c r="C19" s="30" t="n">
        <f aca="false">COUNTIF('Journey Log'!I9:I109,B19&amp;"*")</f>
        <v>0</v>
      </c>
      <c r="D19" s="31" t="n">
        <f aca="false">SUMIF('Journey Log'!I9:I109,B19&amp;"*",'Journey Log'!E9:E109)</f>
        <v>0</v>
      </c>
      <c r="E19" s="31" t="n">
        <f aca="false">E18+D19</f>
        <v>0</v>
      </c>
    </row>
    <row r="20" customFormat="false" ht="19.5" hidden="false" customHeight="true" outlineLevel="0" collapsed="false">
      <c r="B20" s="32" t="s">
        <v>66</v>
      </c>
      <c r="C20" s="33" t="n">
        <f aca="false">COUNTIF('Journey Log'!I9:I109,B20&amp;"*")</f>
        <v>0</v>
      </c>
      <c r="D20" s="34" t="n">
        <f aca="false">SUMIF('Journey Log'!I9:I109,B20&amp;"*",'Journey Log'!E9:E109)</f>
        <v>0</v>
      </c>
      <c r="E20" s="34" t="n">
        <f aca="false">E19+D20</f>
        <v>0</v>
      </c>
    </row>
    <row r="21" customFormat="false" ht="21.75" hidden="false" customHeight="true" outlineLevel="0" collapsed="false">
      <c r="B21" s="7" t="s">
        <v>67</v>
      </c>
      <c r="C21" s="35" t="n">
        <f aca="false">SUM(C9:C20)</f>
        <v>0</v>
      </c>
      <c r="D21" s="36" t="n">
        <f aca="false">SUM(D9:D20)</f>
        <v>0</v>
      </c>
      <c r="E21" s="37"/>
    </row>
  </sheetData>
  <mergeCells count="2">
    <mergeCell ref="B2:I2"/>
    <mergeCell ref="B3:I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4" min="3" style="0" width="22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6" hidden="false" customHeight="true" outlineLevel="0" collapsed="false">
      <c r="A2" s="1"/>
      <c r="B2" s="2" t="s">
        <v>24</v>
      </c>
      <c r="C2" s="2"/>
      <c r="D2" s="2"/>
      <c r="E2" s="2"/>
      <c r="F2" s="2"/>
      <c r="G2" s="2"/>
      <c r="H2" s="2"/>
      <c r="I2" s="2"/>
    </row>
    <row r="3" customFormat="false" ht="19.5" hidden="false" customHeight="true" outlineLevel="0" collapsed="false">
      <c r="A3" s="1"/>
      <c r="B3" s="3" t="s">
        <v>68</v>
      </c>
      <c r="C3" s="3"/>
      <c r="D3" s="3"/>
      <c r="E3" s="3"/>
      <c r="F3" s="3"/>
      <c r="G3" s="3"/>
      <c r="H3" s="3"/>
      <c r="I3" s="3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1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</row>
    <row r="8" customFormat="false" ht="24" hidden="false" customHeight="true" outlineLevel="0" collapsed="false">
      <c r="B8" s="4" t="s">
        <v>69</v>
      </c>
      <c r="C8" s="4"/>
      <c r="D8" s="4"/>
      <c r="E8" s="4"/>
      <c r="F8" s="4"/>
      <c r="G8" s="4"/>
      <c r="H8" s="4"/>
      <c r="I8" s="4"/>
    </row>
    <row r="9" customFormat="false" ht="21.75" hidden="false" customHeight="true" outlineLevel="0" collapsed="false">
      <c r="B9" s="38" t="s">
        <v>70</v>
      </c>
      <c r="C9" s="39" t="n">
        <f aca="false">'Monthly Summary'!C21+'Monthly Summary'!D21</f>
        <v>0</v>
      </c>
    </row>
    <row r="10" customFormat="false" ht="21.75" hidden="false" customHeight="true" outlineLevel="0" collapsed="false">
      <c r="B10" s="40" t="s">
        <v>71</v>
      </c>
      <c r="C10" s="41"/>
    </row>
    <row r="11" customFormat="false" ht="21.75" hidden="false" customHeight="true" outlineLevel="0" collapsed="false">
      <c r="B11" s="38" t="s">
        <v>72</v>
      </c>
      <c r="C11" s="42" t="n">
        <f aca="false">C9*C10</f>
        <v>0</v>
      </c>
    </row>
    <row r="12" customFormat="false" ht="21.75" hidden="false" customHeight="true" outlineLevel="0" collapsed="false">
      <c r="B12" s="40" t="s">
        <v>73</v>
      </c>
      <c r="C12" s="43" t="n">
        <f aca="false">'Vehicle Details'!C12</f>
        <v>0</v>
      </c>
    </row>
    <row r="13" customFormat="false" ht="21.75" hidden="false" customHeight="true" outlineLevel="0" collapsed="false">
      <c r="B13" s="38" t="s">
        <v>74</v>
      </c>
      <c r="C13" s="39" t="n">
        <f aca="false">'Vehicle Details'!E12</f>
        <v>0</v>
      </c>
    </row>
    <row r="14" customFormat="false" ht="21.75" hidden="false" customHeight="true" outlineLevel="0" collapsed="false">
      <c r="B14" s="40" t="s">
        <v>75</v>
      </c>
      <c r="C14" s="43" t="n">
        <f aca="false">C13-C12</f>
        <v>0</v>
      </c>
    </row>
    <row r="15" customFormat="false" ht="21.75" hidden="false" customHeight="true" outlineLevel="0" collapsed="false">
      <c r="B15" s="38" t="s">
        <v>76</v>
      </c>
      <c r="C15" s="44" t="str">
        <f aca="false">IFERROR(C9/C14*100,"")</f>
        <v/>
      </c>
    </row>
    <row r="17" customFormat="false" ht="54.75" hidden="false" customHeight="true" outlineLevel="0" collapsed="false">
      <c r="B17" s="45" t="s">
        <v>77</v>
      </c>
      <c r="C17" s="45"/>
      <c r="D17" s="45"/>
      <c r="E17" s="45"/>
      <c r="F17" s="45"/>
      <c r="G17" s="45"/>
      <c r="H17" s="45"/>
      <c r="I17" s="45"/>
    </row>
    <row r="18" customFormat="false" ht="15" hidden="false" customHeight="false" outlineLevel="0" collapsed="false">
      <c r="B18" s="45"/>
      <c r="C18" s="45"/>
      <c r="D18" s="45"/>
      <c r="E18" s="45"/>
      <c r="F18" s="45"/>
      <c r="G18" s="45"/>
      <c r="H18" s="45"/>
      <c r="I18" s="45"/>
    </row>
    <row r="19" customFormat="false" ht="15" hidden="false" customHeight="false" outlineLevel="0" collapsed="false">
      <c r="B19" s="45"/>
      <c r="C19" s="45"/>
      <c r="D19" s="45"/>
      <c r="E19" s="45"/>
      <c r="F19" s="45"/>
      <c r="G19" s="45"/>
      <c r="H19" s="45"/>
      <c r="I19" s="45"/>
    </row>
  </sheetData>
  <mergeCells count="4">
    <mergeCell ref="B2:I2"/>
    <mergeCell ref="B3:I3"/>
    <mergeCell ref="B8:I8"/>
    <mergeCell ref="B17:I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387C6757617C469575C8756A0338A8" ma:contentTypeVersion="12" ma:contentTypeDescription="Create a new document." ma:contentTypeScope="" ma:versionID="b4ab7544a7601a7349d1957282b81383">
  <xsd:schema xmlns:xsd="http://www.w3.org/2001/XMLSchema" xmlns:xs="http://www.w3.org/2001/XMLSchema" xmlns:p="http://schemas.microsoft.com/office/2006/metadata/properties" xmlns:ns2="2a88a9ec-60a6-435e-9d48-7104a934f1e9" xmlns:ns3="feb99ed5-7839-471c-9288-66ad4d8e9e48" targetNamespace="http://schemas.microsoft.com/office/2006/metadata/properties" ma:root="true" ma:fieldsID="8d15400c7906f664cafd6d94eee2a0d1" ns2:_="" ns3:_="">
    <xsd:import namespace="2a88a9ec-60a6-435e-9d48-7104a934f1e9"/>
    <xsd:import namespace="feb99ed5-7839-471c-9288-66ad4d8e9e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8a9ec-60a6-435e-9d48-7104a934f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9e8e86-0658-4a1e-8eab-639cc6f450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99ed5-7839-471c-9288-66ad4d8e9e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627410-3ade-4d1a-8c32-ba65dac605b7}" ma:internalName="TaxCatchAll" ma:showField="CatchAllData" ma:web="feb99ed5-7839-471c-9288-66ad4d8e9e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b99ed5-7839-471c-9288-66ad4d8e9e48" xsi:nil="true"/>
    <lcf76f155ced4ddcb4097134ff3c332f xmlns="2a88a9ec-60a6-435e-9d48-7104a934f1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54B9F9-5174-4F56-853B-6E7183CAABA0}"/>
</file>

<file path=customXml/itemProps2.xml><?xml version="1.0" encoding="utf-8"?>
<ds:datastoreItem xmlns:ds="http://schemas.openxmlformats.org/officeDocument/2006/customXml" ds:itemID="{1D735588-EBA8-4AF0-96F8-AE7398B6A643}"/>
</file>

<file path=customXml/itemProps3.xml><?xml version="1.0" encoding="utf-8"?>
<ds:datastoreItem xmlns:ds="http://schemas.openxmlformats.org/officeDocument/2006/customXml" ds:itemID="{AF719FD1-AE62-4DC1-8036-E0029E9CE04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2026-03-16T07:48:02Z</dcterms:created>
  <dcterms:modified xsi:type="dcterms:W3CDTF">2026-03-16T07:48:02Z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0x01010040387C6757617C469575C8756A0338A8</vt:lpwstr>
  </property>
</Properties>
</file>